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<sst xmlns="http://schemas.openxmlformats.org/spreadsheetml/2006/main" count="66" uniqueCount="54">
  <si>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věk</t>
  </si>
  <si>
    <t>muži</t>
  </si>
  <si>
    <t>ženy</t>
  </si>
  <si>
    <t xml:space="preserve">celkem </t>
  </si>
  <si>
    <t>%</t>
  </si>
  <si>
    <t>do 20 let</t>
  </si>
  <si>
    <t>21 - 30 let</t>
  </si>
  <si>
    <t>31 - 40 let</t>
  </si>
  <si>
    <t>41 - 50 let</t>
  </si>
  <si>
    <t>51 - 60 let</t>
  </si>
  <si>
    <t>celkem</t>
  </si>
  <si>
    <t>x</t>
  </si>
  <si>
    <t>vzdělání dosažené</t>
  </si>
  <si>
    <t>základní</t>
  </si>
  <si>
    <t>vyučen</t>
  </si>
  <si>
    <t>střední odborné</t>
  </si>
  <si>
    <t>úplné střední</t>
  </si>
  <si>
    <t>úplné střední odborné</t>
  </si>
  <si>
    <t>vyšší odborné</t>
  </si>
  <si>
    <t>vysokoškolské</t>
  </si>
  <si>
    <t>Počet</t>
  </si>
  <si>
    <t>nástupy</t>
  </si>
  <si>
    <t>odchody</t>
  </si>
  <si>
    <t>Doba trvání</t>
  </si>
  <si>
    <t>do 5 let</t>
  </si>
  <si>
    <t>do 10 let</t>
  </si>
  <si>
    <t>do 15 let</t>
  </si>
  <si>
    <t>nad 20 let</t>
  </si>
  <si>
    <t>6. Jazykové znalosti zaměstnanců</t>
  </si>
  <si>
    <t>1. stupeň</t>
  </si>
  <si>
    <t>2. stupeň</t>
  </si>
  <si>
    <t>3. stupeň</t>
  </si>
  <si>
    <t>4. stupeň</t>
  </si>
  <si>
    <t>anglický jazyk</t>
  </si>
  <si>
    <t>německý jazyk</t>
  </si>
  <si>
    <t>francouzský jazyk</t>
  </si>
  <si>
    <t>další jazyky</t>
  </si>
  <si>
    <t>celkový počet</t>
  </si>
  <si>
    <t>požadavků na</t>
  </si>
  <si>
    <t>pracovní místa</t>
  </si>
  <si>
    <t>Základní personální údaje</t>
  </si>
  <si>
    <t>stanovených</t>
  </si>
  <si>
    <t>Název zpracovatele:</t>
  </si>
  <si>
    <t>61let a více</t>
  </si>
  <si>
    <t>průměrný hrubý měsíční plat</t>
  </si>
  <si>
    <t>5. Trvání pracovního a služebního poměru zaměstnanců - stav k 31. 12. 2005</t>
  </si>
  <si>
    <t>4. Celkový údaj o vzniku a skončení pracovních a služebních poměrů zaměstnanců v roce 2005</t>
  </si>
  <si>
    <t>3. Celkový údaj o průměrných platech za rok 2005  (Kč)</t>
  </si>
  <si>
    <t xml:space="preserve"> Počty vybraných míst, pro které byl stanoven</t>
  </si>
  <si>
    <t xml:space="preserve"> kvalifikační požadavek standardizované jazykové</t>
  </si>
  <si>
    <t xml:space="preserve"> zkoušky, seřazených podle úrovně znalostí</t>
  </si>
  <si>
    <t>1. Členění zaměstnanců podle věku a pohlaví - stav k 31. 12. 2005 (fyzické osoby)</t>
  </si>
  <si>
    <t>2. Členění zaměstnanců podle vzdělání a pohlaví - stav k 31. 12. 2005 (fyzické osoby)</t>
  </si>
  <si>
    <t>Archeologický ústav AV ČR Praha                        Příloha č.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</si>
</sst>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&quot;  &quot;"/>
    <numFmt numFmtId="166" formatCode="#,##0.0&quot;  &quot;"/>
  </numFmts>
  <fonts count="4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4" xfId="0" applyNumberFormat="1" applyBorder="1" applyAlignment="1">
      <alignment/>
    </xf>
    <xf numFmtId="165" fontId="0" fillId="0" borderId="6" xfId="0" applyNumberFormat="1" applyBorder="1" applyAlignment="1">
      <alignment/>
    </xf>
    <xf numFmtId="166" fontId="0" fillId="0" borderId="10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5" fontId="0" fillId="2" borderId="4" xfId="0" applyNumberFormat="1" applyFill="1" applyBorder="1" applyAlignment="1" applyProtection="1">
      <alignment/>
      <protection locked="0"/>
    </xf>
    <xf numFmtId="165" fontId="0" fillId="2" borderId="5" xfId="0" applyNumberFormat="1" applyFill="1" applyBorder="1" applyAlignment="1" applyProtection="1">
      <alignment/>
      <protection locked="0"/>
    </xf>
    <xf numFmtId="165" fontId="0" fillId="2" borderId="6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2" borderId="2" xfId="0" applyNumberFormat="1" applyFill="1" applyBorder="1" applyAlignment="1" applyProtection="1">
      <alignment/>
      <protection locked="0"/>
    </xf>
    <xf numFmtId="165" fontId="0" fillId="2" borderId="0" xfId="0" applyNumberFormat="1" applyFill="1" applyBorder="1" applyAlignment="1" applyProtection="1">
      <alignment/>
      <protection locked="0"/>
    </xf>
    <xf numFmtId="165" fontId="0" fillId="2" borderId="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2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8"/>
  <sheetViews>
    <sheetView tabSelected="1" workbookViewId="0" topLeftCell="A1">
      <selection activeCell="K16" sqref="K16"/>
    </sheetView>
  </sheetViews>
  <sheetFormatPr defaultColWidth="9.00390625" defaultRowHeight="12.75"/>
  <cols>
    <col min="1" max="1" width="4.625" style="0" customWidth="1"/>
    <col min="2" max="2" width="24.25390625" style="0" customWidth="1"/>
    <col min="3" max="3" width="10.375" style="0" customWidth="1"/>
    <col min="4" max="5" width="10.75390625" style="0" customWidth="1"/>
    <col min="6" max="6" width="10.625" style="0" customWidth="1"/>
    <col min="7" max="7" width="12.875" style="0" bestFit="1" customWidth="1"/>
  </cols>
  <sheetData>
    <row r="1" spans="2:6" ht="12.75">
      <c r="B1" s="35"/>
      <c r="C1" s="35"/>
      <c r="F1" s="46"/>
    </row>
    <row r="2" spans="2:6" ht="12.75">
      <c r="B2" s="35"/>
      <c r="F2" s="44"/>
    </row>
    <row r="3" spans="2:6" ht="15.75">
      <c r="B3" s="20" t="s">
        <v>42</v>
      </c>
      <c r="C3" s="45" t="s">
        <v>53</v>
      </c>
      <c r="D3" s="36"/>
      <c r="E3" s="36"/>
      <c r="F3" s="36"/>
    </row>
    <row r="4" ht="15.75" customHeight="1"/>
    <row r="5" ht="12.75">
      <c r="C5" s="20" t="s">
        <v>40</v>
      </c>
    </row>
    <row r="7" ht="12.75">
      <c r="B7" s="20" t="s">
        <v>51</v>
      </c>
    </row>
    <row r="8" ht="8.25" customHeight="1" thickBot="1"/>
    <row r="9" spans="2:6" ht="13.5" thickBot="1">
      <c r="B9" s="8" t="s">
        <v>0</v>
      </c>
      <c r="C9" s="9" t="s">
        <v>1</v>
      </c>
      <c r="D9" s="9" t="s">
        <v>2</v>
      </c>
      <c r="E9" s="9" t="s">
        <v>3</v>
      </c>
      <c r="F9" s="10" t="s">
        <v>4</v>
      </c>
    </row>
    <row r="10" spans="2:6" ht="12.75">
      <c r="B10" s="8" t="s">
        <v>5</v>
      </c>
      <c r="C10" s="37">
        <v>0</v>
      </c>
      <c r="D10" s="37">
        <v>0</v>
      </c>
      <c r="E10" s="21">
        <f>SUM(C10+D10)</f>
        <v>0</v>
      </c>
      <c r="F10" s="23">
        <f aca="true" t="shared" si="0" ref="F10:F15">SUM(E10/$E$16*100)</f>
        <v>0</v>
      </c>
    </row>
    <row r="11" spans="2:6" ht="12.75">
      <c r="B11" s="11" t="s">
        <v>6</v>
      </c>
      <c r="C11" s="38">
        <v>11</v>
      </c>
      <c r="D11" s="38">
        <v>9</v>
      </c>
      <c r="E11" s="22">
        <f aca="true" t="shared" si="1" ref="E11:E17">SUM(C11+D11)</f>
        <v>20</v>
      </c>
      <c r="F11" s="24">
        <f t="shared" si="0"/>
        <v>16</v>
      </c>
    </row>
    <row r="12" spans="2:6" ht="12.75">
      <c r="B12" s="11" t="s">
        <v>7</v>
      </c>
      <c r="C12" s="38">
        <v>9</v>
      </c>
      <c r="D12" s="38">
        <v>21</v>
      </c>
      <c r="E12" s="22">
        <f t="shared" si="1"/>
        <v>30</v>
      </c>
      <c r="F12" s="24">
        <f t="shared" si="0"/>
        <v>24</v>
      </c>
    </row>
    <row r="13" spans="2:6" ht="12.75">
      <c r="B13" s="11" t="s">
        <v>8</v>
      </c>
      <c r="C13" s="38">
        <v>13</v>
      </c>
      <c r="D13" s="38">
        <v>16</v>
      </c>
      <c r="E13" s="22">
        <f t="shared" si="1"/>
        <v>29</v>
      </c>
      <c r="F13" s="24">
        <f t="shared" si="0"/>
        <v>23.200000000000003</v>
      </c>
    </row>
    <row r="14" spans="2:6" ht="12.75">
      <c r="B14" s="11" t="s">
        <v>9</v>
      </c>
      <c r="C14" s="38">
        <v>7</v>
      </c>
      <c r="D14" s="38">
        <v>21</v>
      </c>
      <c r="E14" s="22">
        <f t="shared" si="1"/>
        <v>28</v>
      </c>
      <c r="F14" s="24">
        <f t="shared" si="0"/>
        <v>22.400000000000002</v>
      </c>
    </row>
    <row r="15" spans="2:6" ht="13.5" thickBot="1">
      <c r="B15" s="11" t="s">
        <v>43</v>
      </c>
      <c r="C15" s="38">
        <v>11</v>
      </c>
      <c r="D15" s="38">
        <v>7</v>
      </c>
      <c r="E15" s="22">
        <f t="shared" si="1"/>
        <v>18</v>
      </c>
      <c r="F15" s="25">
        <f t="shared" si="0"/>
        <v>14.399999999999999</v>
      </c>
    </row>
    <row r="16" spans="2:6" ht="13.5" thickBot="1">
      <c r="B16" s="8" t="s">
        <v>10</v>
      </c>
      <c r="C16" s="21">
        <f>SUM(C10:C15)</f>
        <v>51</v>
      </c>
      <c r="D16" s="21">
        <f>SUM(D10:D15)</f>
        <v>74</v>
      </c>
      <c r="E16" s="21">
        <f t="shared" si="1"/>
        <v>125</v>
      </c>
      <c r="F16" s="26">
        <f>SUM(F10:F15)</f>
        <v>100</v>
      </c>
    </row>
    <row r="17" spans="2:6" ht="13.5" thickBot="1">
      <c r="B17" s="12" t="s">
        <v>4</v>
      </c>
      <c r="C17" s="26">
        <f>SUM(C16/$E$16*100)</f>
        <v>40.8</v>
      </c>
      <c r="D17" s="26">
        <f>SUM(D16/$E$16*100)</f>
        <v>59.199999999999996</v>
      </c>
      <c r="E17" s="26">
        <f t="shared" si="1"/>
        <v>100</v>
      </c>
      <c r="F17" s="13" t="s">
        <v>11</v>
      </c>
    </row>
    <row r="18" ht="3.75" customHeight="1"/>
    <row r="20" ht="12.75">
      <c r="B20" s="33" t="s">
        <v>52</v>
      </c>
    </row>
    <row r="21" ht="6.75" customHeight="1" thickBot="1"/>
    <row r="22" spans="2:6" ht="13.5" thickBot="1">
      <c r="B22" s="8" t="s">
        <v>12</v>
      </c>
      <c r="C22" s="9" t="s">
        <v>1</v>
      </c>
      <c r="D22" s="9" t="s">
        <v>2</v>
      </c>
      <c r="E22" s="9" t="s">
        <v>3</v>
      </c>
      <c r="F22" s="10" t="s">
        <v>4</v>
      </c>
    </row>
    <row r="23" spans="2:6" ht="12.75">
      <c r="B23" s="8" t="s">
        <v>13</v>
      </c>
      <c r="C23" s="37">
        <v>0</v>
      </c>
      <c r="D23" s="37">
        <v>0</v>
      </c>
      <c r="E23" s="21">
        <f aca="true" t="shared" si="2" ref="E23:E29">SUM(C23:D23)</f>
        <v>0</v>
      </c>
      <c r="F23" s="23">
        <f>SUM(E23/$E$30*100)</f>
        <v>0</v>
      </c>
    </row>
    <row r="24" spans="2:6" ht="12.75">
      <c r="B24" s="11" t="s">
        <v>14</v>
      </c>
      <c r="C24" s="38">
        <v>1</v>
      </c>
      <c r="D24" s="38">
        <v>4</v>
      </c>
      <c r="E24" s="22">
        <f t="shared" si="2"/>
        <v>5</v>
      </c>
      <c r="F24" s="24">
        <f aca="true" t="shared" si="3" ref="F24:F29">SUM(E24/$E$30*100)</f>
        <v>4</v>
      </c>
    </row>
    <row r="25" spans="2:6" ht="12.75">
      <c r="B25" s="11" t="s">
        <v>15</v>
      </c>
      <c r="C25" s="38">
        <v>0</v>
      </c>
      <c r="D25" s="38">
        <v>0</v>
      </c>
      <c r="E25" s="22">
        <f t="shared" si="2"/>
        <v>0</v>
      </c>
      <c r="F25" s="24">
        <f t="shared" si="3"/>
        <v>0</v>
      </c>
    </row>
    <row r="26" spans="2:6" ht="12.75">
      <c r="B26" s="11" t="s">
        <v>16</v>
      </c>
      <c r="C26" s="38">
        <v>2</v>
      </c>
      <c r="D26" s="38">
        <v>9</v>
      </c>
      <c r="E26" s="22">
        <f t="shared" si="2"/>
        <v>11</v>
      </c>
      <c r="F26" s="24">
        <f t="shared" si="3"/>
        <v>8.799999999999999</v>
      </c>
    </row>
    <row r="27" spans="2:6" ht="12.75">
      <c r="B27" s="11" t="s">
        <v>17</v>
      </c>
      <c r="C27" s="38">
        <v>4</v>
      </c>
      <c r="D27" s="38">
        <v>23</v>
      </c>
      <c r="E27" s="22">
        <f t="shared" si="2"/>
        <v>27</v>
      </c>
      <c r="F27" s="24">
        <f t="shared" si="3"/>
        <v>21.6</v>
      </c>
    </row>
    <row r="28" spans="2:6" ht="12.75">
      <c r="B28" s="11" t="s">
        <v>18</v>
      </c>
      <c r="C28" s="38">
        <v>0</v>
      </c>
      <c r="D28" s="38">
        <v>0</v>
      </c>
      <c r="E28" s="22">
        <f t="shared" si="2"/>
        <v>0</v>
      </c>
      <c r="F28" s="24">
        <f t="shared" si="3"/>
        <v>0</v>
      </c>
    </row>
    <row r="29" spans="2:6" ht="13.5" thickBot="1">
      <c r="B29" s="11" t="s">
        <v>19</v>
      </c>
      <c r="C29" s="38">
        <v>44</v>
      </c>
      <c r="D29" s="38">
        <v>38</v>
      </c>
      <c r="E29" s="22">
        <f t="shared" si="2"/>
        <v>82</v>
      </c>
      <c r="F29" s="25">
        <f t="shared" si="3"/>
        <v>65.60000000000001</v>
      </c>
    </row>
    <row r="30" spans="2:6" ht="13.5" thickBot="1">
      <c r="B30" s="8" t="s">
        <v>10</v>
      </c>
      <c r="C30" s="21">
        <f>SUM(C23:C29)</f>
        <v>51</v>
      </c>
      <c r="D30" s="21">
        <f>SUM(D23:D29)</f>
        <v>74</v>
      </c>
      <c r="E30" s="21">
        <f>SUM(E23:E29)</f>
        <v>125</v>
      </c>
      <c r="F30" s="27">
        <f>SUM(F23:F29)</f>
        <v>100</v>
      </c>
    </row>
    <row r="31" spans="2:6" ht="2.25" customHeight="1">
      <c r="B31" s="17"/>
      <c r="C31" s="18"/>
      <c r="D31" s="18"/>
      <c r="E31" s="18"/>
      <c r="F31" s="19"/>
    </row>
    <row r="33" ht="12.75">
      <c r="B33" s="33" t="s">
        <v>47</v>
      </c>
    </row>
    <row r="34" ht="9" customHeight="1" thickBot="1">
      <c r="B34" s="14"/>
    </row>
    <row r="35" spans="2:3" ht="13.5" thickBot="1">
      <c r="B35" s="7"/>
      <c r="C35" s="9" t="s">
        <v>10</v>
      </c>
    </row>
    <row r="36" spans="2:3" ht="13.5" thickBot="1">
      <c r="B36" s="7" t="s">
        <v>44</v>
      </c>
      <c r="C36" s="39">
        <v>21632</v>
      </c>
    </row>
    <row r="37" ht="3.75" customHeight="1"/>
    <row r="39" ht="12.75">
      <c r="B39" s="20" t="s">
        <v>46</v>
      </c>
    </row>
    <row r="40" ht="9" customHeight="1" thickBot="1"/>
    <row r="41" spans="2:3" ht="13.5" thickBot="1">
      <c r="B41" s="7"/>
      <c r="C41" s="9" t="s">
        <v>20</v>
      </c>
    </row>
    <row r="42" spans="2:3" ht="13.5" thickBot="1">
      <c r="B42" s="7" t="s">
        <v>21</v>
      </c>
      <c r="C42" s="39">
        <v>35</v>
      </c>
    </row>
    <row r="43" spans="2:3" ht="13.5" thickBot="1">
      <c r="B43" s="7" t="s">
        <v>22</v>
      </c>
      <c r="C43" s="39">
        <v>33</v>
      </c>
    </row>
    <row r="44" ht="3.75" customHeight="1"/>
    <row r="46" ht="12.75">
      <c r="B46" s="20" t="s">
        <v>45</v>
      </c>
    </row>
    <row r="47" ht="8.25" customHeight="1" thickBot="1"/>
    <row r="48" spans="2:4" ht="13.5" thickBot="1">
      <c r="B48" s="8" t="s">
        <v>23</v>
      </c>
      <c r="C48" s="15" t="s">
        <v>20</v>
      </c>
      <c r="D48" s="10" t="s">
        <v>4</v>
      </c>
    </row>
    <row r="49" spans="2:4" ht="12.75">
      <c r="B49" s="8" t="s">
        <v>24</v>
      </c>
      <c r="C49" s="37">
        <v>60</v>
      </c>
      <c r="D49" s="23">
        <f>SUM(C49/$C$54*100)</f>
        <v>48</v>
      </c>
    </row>
    <row r="50" spans="2:4" ht="12.75">
      <c r="B50" s="11" t="s">
        <v>25</v>
      </c>
      <c r="C50" s="38">
        <v>17</v>
      </c>
      <c r="D50" s="24">
        <f>SUM(C50/$C$54*100)</f>
        <v>13.600000000000001</v>
      </c>
    </row>
    <row r="51" spans="2:4" ht="12.75">
      <c r="B51" s="11" t="s">
        <v>26</v>
      </c>
      <c r="C51" s="38">
        <v>19</v>
      </c>
      <c r="D51" s="24">
        <f>SUM(C51/$C$54*100)</f>
        <v>15.2</v>
      </c>
    </row>
    <row r="52" spans="2:4" ht="12.75">
      <c r="B52" s="11" t="s">
        <v>5</v>
      </c>
      <c r="C52" s="38">
        <v>14</v>
      </c>
      <c r="D52" s="24">
        <f>SUM(C52/$C$54*100)</f>
        <v>11.200000000000001</v>
      </c>
    </row>
    <row r="53" spans="2:4" ht="13.5" thickBot="1">
      <c r="B53" s="11" t="s">
        <v>27</v>
      </c>
      <c r="C53" s="38">
        <v>15</v>
      </c>
      <c r="D53" s="25">
        <f>SUM(C53/$C$54*100)</f>
        <v>12</v>
      </c>
    </row>
    <row r="54" spans="2:4" ht="13.5" thickBot="1">
      <c r="B54" s="12" t="s">
        <v>10</v>
      </c>
      <c r="C54" s="28">
        <f>SUM(C49:C53)</f>
        <v>125</v>
      </c>
      <c r="D54" s="29">
        <f>SUM(D49:D53)</f>
        <v>100</v>
      </c>
    </row>
    <row r="55" ht="3.75" customHeight="1"/>
    <row r="56" ht="12.75">
      <c r="F56" s="16"/>
    </row>
    <row r="57" ht="12.75">
      <c r="B57" s="33" t="s">
        <v>28</v>
      </c>
    </row>
    <row r="58" ht="7.5" customHeight="1" thickBot="1"/>
    <row r="59" spans="2:7" ht="12.75">
      <c r="B59" s="5"/>
      <c r="C59" s="1" t="s">
        <v>48</v>
      </c>
      <c r="D59" s="1"/>
      <c r="E59" s="1"/>
      <c r="F59" s="2"/>
      <c r="G59" s="10" t="s">
        <v>37</v>
      </c>
    </row>
    <row r="60" spans="2:7" ht="12.75">
      <c r="B60" s="6"/>
      <c r="C60" s="3" t="s">
        <v>49</v>
      </c>
      <c r="D60" s="3"/>
      <c r="E60" s="3"/>
      <c r="F60" s="4"/>
      <c r="G60" s="34" t="s">
        <v>41</v>
      </c>
    </row>
    <row r="61" spans="2:7" ht="13.5" thickBot="1">
      <c r="B61" s="6"/>
      <c r="C61" s="3" t="s">
        <v>50</v>
      </c>
      <c r="D61" s="3"/>
      <c r="E61" s="3"/>
      <c r="F61" s="4"/>
      <c r="G61" s="34" t="s">
        <v>38</v>
      </c>
    </row>
    <row r="62" spans="2:7" ht="13.5" thickBot="1">
      <c r="B62" s="6"/>
      <c r="C62" s="17" t="s">
        <v>29</v>
      </c>
      <c r="D62" s="15" t="s">
        <v>30</v>
      </c>
      <c r="E62" s="15" t="s">
        <v>31</v>
      </c>
      <c r="F62" s="10" t="s">
        <v>32</v>
      </c>
      <c r="G62" s="34" t="s">
        <v>39</v>
      </c>
    </row>
    <row r="63" spans="2:7" ht="12.75">
      <c r="B63" s="5" t="s">
        <v>33</v>
      </c>
      <c r="C63" s="40"/>
      <c r="D63" s="37"/>
      <c r="E63" s="37"/>
      <c r="F63" s="41"/>
      <c r="G63" s="30">
        <f>SUM(C63:F63)</f>
        <v>0</v>
      </c>
    </row>
    <row r="64" spans="2:7" ht="12.75">
      <c r="B64" s="6" t="s">
        <v>34</v>
      </c>
      <c r="C64" s="42"/>
      <c r="D64" s="38"/>
      <c r="E64" s="38"/>
      <c r="F64" s="43"/>
      <c r="G64" s="22">
        <f>SUM(C64:F64)</f>
        <v>0</v>
      </c>
    </row>
    <row r="65" spans="2:7" ht="12.75">
      <c r="B65" s="6" t="s">
        <v>35</v>
      </c>
      <c r="C65" s="42"/>
      <c r="D65" s="38"/>
      <c r="E65" s="38"/>
      <c r="F65" s="43"/>
      <c r="G65" s="22">
        <f>SUM(C65:F65)</f>
        <v>0</v>
      </c>
    </row>
    <row r="66" spans="2:7" ht="13.5" thickBot="1">
      <c r="B66" s="6" t="s">
        <v>36</v>
      </c>
      <c r="C66" s="42"/>
      <c r="D66" s="38"/>
      <c r="E66" s="38"/>
      <c r="F66" s="43"/>
      <c r="G66" s="31">
        <f>SUM(C66:F66)</f>
        <v>0</v>
      </c>
    </row>
    <row r="67" spans="2:7" ht="13.5" thickBot="1">
      <c r="B67" s="7" t="s">
        <v>10</v>
      </c>
      <c r="C67" s="32">
        <f>SUM(C63:C66)</f>
        <v>0</v>
      </c>
      <c r="D67" s="28">
        <f>SUM(D63:D66)</f>
        <v>0</v>
      </c>
      <c r="E67" s="28">
        <f>SUM(E63:E66)</f>
        <v>0</v>
      </c>
      <c r="F67" s="28">
        <f>SUM(F63:F66)</f>
        <v>0</v>
      </c>
      <c r="G67" s="28">
        <f>SUM(G63:G66)</f>
        <v>0</v>
      </c>
    </row>
    <row r="68" spans="2:7" ht="12.75">
      <c r="B68" s="3"/>
      <c r="C68" s="3"/>
      <c r="D68" s="3"/>
      <c r="E68" s="3"/>
      <c r="F68" s="3"/>
      <c r="G68" s="3"/>
    </row>
  </sheetData>
  <sheetProtection password="CFD5" sheet="1" objects="1" scenarios="1"/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hamplova</dc:creator>
  <cp:keywords/>
  <dc:description/>
  <cp:lastModifiedBy>Zora Škodová</cp:lastModifiedBy>
  <cp:lastPrinted>2006-05-05T15:46:51Z</cp:lastPrinted>
  <dcterms:created xsi:type="dcterms:W3CDTF">2006-05-05T05:17:24Z</dcterms:created>
  <dcterms:modified xsi:type="dcterms:W3CDTF">2006-06-22T06:33:59Z</dcterms:modified>
  <cp:category/>
  <cp:version/>
  <cp:contentType/>
  <cp:contentStatus/>
</cp:coreProperties>
</file>