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18195" windowHeight="12840" activeTab="0"/>
  </bookViews>
  <sheets>
    <sheet name="Data" sheetId="1" r:id="rId1"/>
    <sheet name="Hodnocení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<sst xmlns="http://schemas.openxmlformats.org/spreadsheetml/2006/main" count="78" uniqueCount="45">
  <si>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Publikace - data</t>
  </si>
  <si>
    <t>Jméno</t>
  </si>
  <si>
    <t>IF nad 3.0 (další autor)</t>
  </si>
  <si>
    <t>IF 1.0-3.0 (další autor)</t>
  </si>
  <si>
    <t>IF pod 1.0 (další autor)</t>
  </si>
  <si>
    <t>RIV hlavní autor</t>
  </si>
  <si>
    <t>RIV další autor</t>
  </si>
  <si>
    <t>BODY</t>
  </si>
  <si>
    <t>IF nad 3.0 (1. autor)</t>
  </si>
  <si>
    <t>IF nad 3.0 (2.-4. autor)</t>
  </si>
  <si>
    <t>IF 1.0-3.0 (1. autor)</t>
  </si>
  <si>
    <t>IF 1.0-3.0 (2.-4. autor)</t>
  </si>
  <si>
    <t>IF pod 1.0 (1. autor)</t>
  </si>
  <si>
    <t>IF pod 1.0 (2.-4. autor)</t>
  </si>
  <si>
    <t>Let od 1. publikace</t>
  </si>
  <si>
    <t>Letošní rok</t>
  </si>
  <si>
    <t xml:space="preserve">Citace na WOS </t>
  </si>
  <si>
    <t>Kniha (hlavní autor)</t>
  </si>
  <si>
    <t>Kniha (další autor)</t>
  </si>
  <si>
    <t>Patenty A</t>
  </si>
  <si>
    <t>Patenty B</t>
  </si>
  <si>
    <t>Aktivní prezentace na konferenci</t>
  </si>
  <si>
    <t>Podané granty</t>
  </si>
  <si>
    <t>Služba vědecké komunitě</t>
  </si>
  <si>
    <t>Práce pro ústav</t>
  </si>
  <si>
    <t>Činnost v redakčních radách</t>
  </si>
  <si>
    <t>Organizace mezinárodních konferencí</t>
  </si>
  <si>
    <t>Popularizace</t>
  </si>
  <si>
    <t>Výuka VŠ</t>
  </si>
  <si>
    <t>Granty</t>
  </si>
  <si>
    <t>Zakázky</t>
  </si>
  <si>
    <t>První publikace v roce (podle SCOPUS)</t>
  </si>
  <si>
    <t>H index (WOS)</t>
  </si>
  <si>
    <t>H index (SCOPUS)</t>
  </si>
  <si>
    <t>Citace na SCOPUS</t>
  </si>
  <si>
    <t>Kapitola v knize</t>
  </si>
  <si>
    <t>Další hodnotící kritéria</t>
  </si>
  <si>
    <t>Patenty</t>
  </si>
  <si>
    <t>Vedení studentů Bc. a Mgr.</t>
  </si>
  <si>
    <t>Vedení studentů Ph.D.</t>
  </si>
  <si>
    <t>Granty a zakázky</t>
  </si>
  <si>
    <t>Granty (suma)</t>
  </si>
  <si>
    <t>Zakázky (suma)</t>
  </si>
  <si>
    <t>Finance</t>
  </si>
  <si>
    <t>Suma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</si>
</sst>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3" borderId="16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3" borderId="13" xfId="0" applyFont="1" applyFill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1" fontId="1" fillId="4" borderId="20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5" borderId="21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/>
    </xf>
    <xf numFmtId="0" fontId="3" fillId="5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35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2" borderId="37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3" borderId="38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1" fontId="1" fillId="3" borderId="39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0" sqref="J20"/>
    </sheetView>
  </sheetViews>
  <sheetFormatPr defaultColWidth="9.140625" defaultRowHeight="12.75"/>
  <cols>
    <col min="1" max="1" width="15.140625" style="19" customWidth="1"/>
    <col min="2" max="2" width="12.57421875" style="24" bestFit="1" customWidth="1"/>
    <col min="3" max="3" width="6.140625" style="20" bestFit="1" customWidth="1"/>
    <col min="4" max="5" width="6.140625" style="93" customWidth="1"/>
    <col min="6" max="6" width="7.28125" style="20" bestFit="1" customWidth="1"/>
    <col min="7" max="7" width="7.7109375" style="11" bestFit="1" customWidth="1"/>
    <col min="8" max="8" width="7.28125" style="41" bestFit="1" customWidth="1"/>
    <col min="9" max="9" width="7.28125" style="41" customWidth="1"/>
    <col min="10" max="10" width="7.421875" style="41" bestFit="1" customWidth="1"/>
    <col min="11" max="11" width="7.421875" style="41" customWidth="1"/>
    <col min="12" max="12" width="7.28125" style="41" bestFit="1" customWidth="1"/>
    <col min="13" max="13" width="7.7109375" style="41" bestFit="1" customWidth="1"/>
    <col min="14" max="14" width="7.7109375" style="41" customWidth="1"/>
    <col min="15" max="15" width="7.28125" style="41" bestFit="1" customWidth="1"/>
    <col min="16" max="16" width="7.8515625" style="41" bestFit="1" customWidth="1"/>
    <col min="17" max="17" width="4.57421875" style="41" bestFit="1" customWidth="1"/>
    <col min="18" max="18" width="5.28125" style="41" customWidth="1"/>
    <col min="19" max="19" width="5.57421875" style="41" bestFit="1" customWidth="1"/>
    <col min="20" max="20" width="6.28125" style="40" customWidth="1"/>
    <col min="21" max="21" width="6.140625" style="41" bestFit="1" customWidth="1"/>
    <col min="22" max="22" width="6.140625" style="41" customWidth="1"/>
    <col min="23" max="23" width="6.7109375" style="11" customWidth="1"/>
    <col min="24" max="24" width="7.8515625" style="14" customWidth="1"/>
    <col min="25" max="25" width="7.00390625" style="4" bestFit="1" customWidth="1"/>
    <col min="26" max="26" width="5.00390625" style="4" bestFit="1" customWidth="1"/>
    <col min="27" max="27" width="9.8515625" style="4" bestFit="1" customWidth="1"/>
    <col min="28" max="28" width="5.140625" style="4" bestFit="1" customWidth="1"/>
    <col min="29" max="29" width="8.57421875" style="54" bestFit="1" customWidth="1"/>
    <col min="30" max="30" width="11.00390625" style="54" bestFit="1" customWidth="1"/>
    <col min="31" max="31" width="11.00390625" style="4" bestFit="1" customWidth="1"/>
    <col min="32" max="32" width="6.140625" style="4" bestFit="1" customWidth="1"/>
    <col min="33" max="33" width="8.28125" style="4" bestFit="1" customWidth="1"/>
    <col min="34" max="34" width="7.00390625" style="4" bestFit="1" customWidth="1"/>
    <col min="35" max="16384" width="9.140625" style="4" customWidth="1"/>
  </cols>
  <sheetData>
    <row r="1" spans="1:34" s="99" customFormat="1" ht="13.5" thickBot="1">
      <c r="A1" s="1"/>
      <c r="B1" s="1"/>
      <c r="C1" s="1"/>
      <c r="D1" s="3"/>
      <c r="E1" s="3"/>
      <c r="F1" s="3"/>
      <c r="G1" s="119" t="s">
        <v>0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123" t="s">
        <v>37</v>
      </c>
      <c r="V1" s="124"/>
      <c r="W1" s="125" t="s">
        <v>40</v>
      </c>
      <c r="X1" s="126"/>
      <c r="Y1" s="119" t="s">
        <v>36</v>
      </c>
      <c r="Z1" s="122"/>
      <c r="AA1" s="122"/>
      <c r="AB1" s="122"/>
      <c r="AC1" s="122"/>
      <c r="AD1" s="120"/>
      <c r="AE1" s="120"/>
      <c r="AF1" s="120"/>
      <c r="AG1" s="120"/>
      <c r="AH1" s="121"/>
    </row>
    <row r="2" spans="1:36" s="100" customFormat="1" ht="38.25" customHeight="1" thickBot="1">
      <c r="A2" s="5" t="s">
        <v>1</v>
      </c>
      <c r="B2" s="5" t="s">
        <v>31</v>
      </c>
      <c r="C2" s="6" t="s">
        <v>32</v>
      </c>
      <c r="D2" s="9" t="s">
        <v>33</v>
      </c>
      <c r="E2" s="9" t="s">
        <v>16</v>
      </c>
      <c r="F2" s="29" t="s">
        <v>34</v>
      </c>
      <c r="G2" s="6" t="s">
        <v>8</v>
      </c>
      <c r="H2" s="8" t="s">
        <v>9</v>
      </c>
      <c r="I2" s="9" t="s">
        <v>2</v>
      </c>
      <c r="J2" s="9" t="s">
        <v>10</v>
      </c>
      <c r="K2" s="9" t="s">
        <v>11</v>
      </c>
      <c r="L2" s="9" t="s">
        <v>3</v>
      </c>
      <c r="M2" s="9" t="s">
        <v>12</v>
      </c>
      <c r="N2" s="9" t="s">
        <v>13</v>
      </c>
      <c r="O2" s="9" t="s">
        <v>4</v>
      </c>
      <c r="P2" s="9" t="s">
        <v>5</v>
      </c>
      <c r="Q2" s="9" t="s">
        <v>6</v>
      </c>
      <c r="R2" s="9" t="s">
        <v>17</v>
      </c>
      <c r="S2" s="9" t="s">
        <v>18</v>
      </c>
      <c r="T2" s="7" t="s">
        <v>35</v>
      </c>
      <c r="U2" s="8" t="s">
        <v>19</v>
      </c>
      <c r="V2" s="29" t="s">
        <v>20</v>
      </c>
      <c r="W2" s="6" t="s">
        <v>41</v>
      </c>
      <c r="X2" s="7" t="s">
        <v>42</v>
      </c>
      <c r="Y2" s="8" t="s">
        <v>23</v>
      </c>
      <c r="Z2" s="9" t="s">
        <v>24</v>
      </c>
      <c r="AA2" s="9" t="s">
        <v>27</v>
      </c>
      <c r="AB2" s="29" t="s">
        <v>28</v>
      </c>
      <c r="AC2" s="9" t="s">
        <v>25</v>
      </c>
      <c r="AD2" s="9" t="s">
        <v>21</v>
      </c>
      <c r="AE2" s="8" t="s">
        <v>26</v>
      </c>
      <c r="AF2" s="8" t="s">
        <v>22</v>
      </c>
      <c r="AG2" s="29" t="s">
        <v>38</v>
      </c>
      <c r="AH2" s="7" t="s">
        <v>39</v>
      </c>
      <c r="AJ2" s="101" t="s">
        <v>15</v>
      </c>
    </row>
    <row r="3" spans="1:36" ht="12" thickBot="1">
      <c r="A3" s="95"/>
      <c r="B3" s="96"/>
      <c r="C3" s="94"/>
      <c r="D3" s="31"/>
      <c r="E3" s="31"/>
      <c r="F3" s="94"/>
      <c r="G3" s="97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"/>
      <c r="U3" s="42"/>
      <c r="V3" s="53"/>
      <c r="W3" s="97"/>
      <c r="X3" s="30"/>
      <c r="Y3" s="42"/>
      <c r="Z3" s="31"/>
      <c r="AA3" s="31"/>
      <c r="AB3" s="53"/>
      <c r="AC3" s="31"/>
      <c r="AD3" s="31"/>
      <c r="AE3" s="42"/>
      <c r="AF3" s="42"/>
      <c r="AG3" s="31"/>
      <c r="AH3" s="30"/>
      <c r="AJ3" s="98"/>
    </row>
    <row r="4" spans="1:34" ht="11.25">
      <c r="A4" s="10"/>
      <c r="B4" s="35"/>
      <c r="C4" s="51"/>
      <c r="D4" s="13"/>
      <c r="E4" s="13"/>
      <c r="F4" s="5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2"/>
      <c r="V4" s="48"/>
      <c r="Y4" s="12"/>
      <c r="Z4" s="13"/>
      <c r="AA4" s="13"/>
      <c r="AB4" s="48"/>
      <c r="AC4" s="13"/>
      <c r="AD4" s="13"/>
      <c r="AE4" s="12"/>
      <c r="AF4" s="12"/>
      <c r="AG4" s="13"/>
      <c r="AH4" s="14"/>
    </row>
    <row r="5" spans="1:37" ht="11.25">
      <c r="A5" s="10"/>
      <c r="B5" s="35"/>
      <c r="C5" s="51"/>
      <c r="D5" s="13"/>
      <c r="E5" s="13"/>
      <c r="F5" s="5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2"/>
      <c r="V5" s="48"/>
      <c r="Y5" s="12"/>
      <c r="Z5" s="13"/>
      <c r="AA5" s="13"/>
      <c r="AB5" s="48"/>
      <c r="AC5" s="13"/>
      <c r="AD5" s="13"/>
      <c r="AE5" s="12"/>
      <c r="AF5" s="12"/>
      <c r="AG5" s="13"/>
      <c r="AH5" s="14"/>
      <c r="AK5" s="25"/>
    </row>
    <row r="6" spans="1:34" ht="11.25">
      <c r="A6" s="15"/>
      <c r="B6" s="36"/>
      <c r="C6" s="51"/>
      <c r="D6" s="13"/>
      <c r="E6" s="13"/>
      <c r="F6" s="51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2"/>
      <c r="V6" s="48"/>
      <c r="Y6" s="12"/>
      <c r="Z6" s="13"/>
      <c r="AA6" s="13"/>
      <c r="AB6" s="48"/>
      <c r="AC6" s="13"/>
      <c r="AD6" s="13"/>
      <c r="AE6" s="12"/>
      <c r="AF6" s="12"/>
      <c r="AG6" s="13"/>
      <c r="AH6" s="14"/>
    </row>
    <row r="7" spans="1:34" ht="11.25">
      <c r="A7" s="15"/>
      <c r="B7" s="36"/>
      <c r="C7" s="51"/>
      <c r="D7" s="13"/>
      <c r="E7" s="13"/>
      <c r="F7" s="5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2"/>
      <c r="V7" s="48"/>
      <c r="Y7" s="12"/>
      <c r="Z7" s="13"/>
      <c r="AA7" s="13"/>
      <c r="AB7" s="48"/>
      <c r="AC7" s="13"/>
      <c r="AD7" s="13"/>
      <c r="AE7" s="12"/>
      <c r="AF7" s="12"/>
      <c r="AG7" s="13"/>
      <c r="AH7" s="14"/>
    </row>
    <row r="8" spans="1:34" ht="11.25">
      <c r="A8" s="15"/>
      <c r="B8" s="36"/>
      <c r="C8" s="51"/>
      <c r="D8" s="13"/>
      <c r="E8" s="13"/>
      <c r="F8" s="51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2"/>
      <c r="V8" s="48"/>
      <c r="Y8" s="12"/>
      <c r="Z8" s="13"/>
      <c r="AA8" s="13"/>
      <c r="AB8" s="48"/>
      <c r="AC8" s="13"/>
      <c r="AD8" s="13"/>
      <c r="AE8" s="12"/>
      <c r="AF8" s="12"/>
      <c r="AG8" s="13"/>
      <c r="AH8" s="14"/>
    </row>
    <row r="9" spans="1:34" ht="11.25">
      <c r="A9" s="15"/>
      <c r="B9" s="36"/>
      <c r="C9" s="51"/>
      <c r="D9" s="13"/>
      <c r="E9" s="13"/>
      <c r="F9" s="51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2"/>
      <c r="V9" s="48"/>
      <c r="Y9" s="12"/>
      <c r="Z9" s="13"/>
      <c r="AA9" s="13"/>
      <c r="AB9" s="48"/>
      <c r="AC9" s="13"/>
      <c r="AD9" s="13"/>
      <c r="AE9" s="12"/>
      <c r="AF9" s="12"/>
      <c r="AG9" s="13"/>
      <c r="AH9" s="14"/>
    </row>
    <row r="10" spans="1:34" ht="11.25">
      <c r="A10" s="15"/>
      <c r="B10" s="36"/>
      <c r="C10" s="51"/>
      <c r="D10" s="13"/>
      <c r="E10" s="13"/>
      <c r="F10" s="51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2"/>
      <c r="V10" s="48"/>
      <c r="Y10" s="12"/>
      <c r="Z10" s="13"/>
      <c r="AA10" s="13"/>
      <c r="AB10" s="48"/>
      <c r="AC10" s="13"/>
      <c r="AD10" s="13"/>
      <c r="AE10" s="12"/>
      <c r="AF10" s="12"/>
      <c r="AG10" s="13"/>
      <c r="AH10" s="14"/>
    </row>
    <row r="11" spans="1:34" ht="11.25">
      <c r="A11" s="15"/>
      <c r="B11" s="36"/>
      <c r="C11" s="51"/>
      <c r="D11" s="13"/>
      <c r="E11" s="13"/>
      <c r="F11" s="51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2"/>
      <c r="V11" s="48"/>
      <c r="Y11" s="12"/>
      <c r="Z11" s="13"/>
      <c r="AA11" s="13"/>
      <c r="AB11" s="48"/>
      <c r="AC11" s="13"/>
      <c r="AD11" s="13"/>
      <c r="AE11" s="12"/>
      <c r="AF11" s="12"/>
      <c r="AG11" s="13"/>
      <c r="AH11" s="14"/>
    </row>
    <row r="12" spans="1:34" ht="11.25">
      <c r="A12" s="15"/>
      <c r="B12" s="36"/>
      <c r="C12" s="51"/>
      <c r="D12" s="13"/>
      <c r="E12" s="13"/>
      <c r="F12" s="51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2"/>
      <c r="V12" s="48"/>
      <c r="Y12" s="12"/>
      <c r="Z12" s="13"/>
      <c r="AA12" s="13"/>
      <c r="AB12" s="48"/>
      <c r="AC12" s="13"/>
      <c r="AD12" s="13"/>
      <c r="AE12" s="12"/>
      <c r="AF12" s="12"/>
      <c r="AG12" s="13"/>
      <c r="AH12" s="14"/>
    </row>
    <row r="13" spans="1:34" ht="11.25">
      <c r="A13" s="15"/>
      <c r="B13" s="36"/>
      <c r="C13" s="51"/>
      <c r="D13" s="13"/>
      <c r="E13" s="13"/>
      <c r="F13" s="5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2"/>
      <c r="V13" s="48"/>
      <c r="Y13" s="12"/>
      <c r="Z13" s="13"/>
      <c r="AA13" s="13"/>
      <c r="AB13" s="48"/>
      <c r="AC13" s="13"/>
      <c r="AD13" s="13"/>
      <c r="AE13" s="12"/>
      <c r="AF13" s="12"/>
      <c r="AG13" s="13"/>
      <c r="AH13" s="14"/>
    </row>
    <row r="14" spans="1:34" ht="11.25">
      <c r="A14" s="15"/>
      <c r="B14" s="36"/>
      <c r="C14" s="51"/>
      <c r="D14" s="13"/>
      <c r="E14" s="13"/>
      <c r="F14" s="5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2"/>
      <c r="V14" s="48"/>
      <c r="Y14" s="12"/>
      <c r="Z14" s="13"/>
      <c r="AA14" s="13"/>
      <c r="AB14" s="48"/>
      <c r="AC14" s="13"/>
      <c r="AD14" s="13"/>
      <c r="AE14" s="12"/>
      <c r="AF14" s="12"/>
      <c r="AG14" s="13"/>
      <c r="AH14" s="14"/>
    </row>
    <row r="15" spans="1:34" ht="11.25">
      <c r="A15" s="15"/>
      <c r="B15" s="36"/>
      <c r="C15" s="51"/>
      <c r="D15" s="13"/>
      <c r="E15" s="13"/>
      <c r="F15" s="51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2"/>
      <c r="V15" s="48"/>
      <c r="Y15" s="12"/>
      <c r="Z15" s="13"/>
      <c r="AA15" s="13"/>
      <c r="AB15" s="48"/>
      <c r="AC15" s="13"/>
      <c r="AD15" s="13"/>
      <c r="AE15" s="12"/>
      <c r="AF15" s="12"/>
      <c r="AG15" s="13"/>
      <c r="AH15" s="14"/>
    </row>
    <row r="16" spans="1:34" ht="11.25">
      <c r="A16" s="15"/>
      <c r="B16" s="36"/>
      <c r="C16" s="51"/>
      <c r="D16" s="13"/>
      <c r="E16" s="13"/>
      <c r="F16" s="51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2"/>
      <c r="V16" s="48"/>
      <c r="Y16" s="12"/>
      <c r="Z16" s="13"/>
      <c r="AA16" s="13"/>
      <c r="AB16" s="48"/>
      <c r="AC16" s="13"/>
      <c r="AD16" s="13"/>
      <c r="AE16" s="12"/>
      <c r="AF16" s="12"/>
      <c r="AG16" s="13"/>
      <c r="AH16" s="14"/>
    </row>
    <row r="17" spans="1:34" ht="11.25">
      <c r="A17" s="15"/>
      <c r="B17" s="36"/>
      <c r="C17" s="51"/>
      <c r="D17" s="13"/>
      <c r="E17" s="13"/>
      <c r="F17" s="5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/>
      <c r="V17" s="48"/>
      <c r="Y17" s="12"/>
      <c r="Z17" s="13"/>
      <c r="AA17" s="13"/>
      <c r="AB17" s="48"/>
      <c r="AC17" s="13"/>
      <c r="AD17" s="13"/>
      <c r="AE17" s="12"/>
      <c r="AF17" s="12"/>
      <c r="AG17" s="13"/>
      <c r="AH17" s="14"/>
    </row>
    <row r="18" spans="1:34" ht="11.25">
      <c r="A18" s="15"/>
      <c r="B18" s="36"/>
      <c r="C18" s="51"/>
      <c r="D18" s="13"/>
      <c r="E18" s="13"/>
      <c r="F18" s="51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2"/>
      <c r="V18" s="48"/>
      <c r="Y18" s="12"/>
      <c r="Z18" s="13"/>
      <c r="AA18" s="13"/>
      <c r="AB18" s="48"/>
      <c r="AC18" s="13"/>
      <c r="AD18" s="13"/>
      <c r="AE18" s="12"/>
      <c r="AF18" s="12"/>
      <c r="AG18" s="13"/>
      <c r="AH18" s="14"/>
    </row>
    <row r="19" spans="1:34" ht="11.25">
      <c r="A19" s="15"/>
      <c r="B19" s="36"/>
      <c r="C19" s="51"/>
      <c r="D19" s="13"/>
      <c r="E19" s="13"/>
      <c r="F19" s="51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2"/>
      <c r="V19" s="48"/>
      <c r="Y19" s="12"/>
      <c r="Z19" s="13"/>
      <c r="AA19" s="13"/>
      <c r="AB19" s="48"/>
      <c r="AC19" s="13"/>
      <c r="AD19" s="13"/>
      <c r="AE19" s="12"/>
      <c r="AF19" s="12"/>
      <c r="AG19" s="13"/>
      <c r="AH19" s="14"/>
    </row>
    <row r="20" spans="1:34" ht="11.25">
      <c r="A20" s="15"/>
      <c r="B20" s="36"/>
      <c r="C20" s="51"/>
      <c r="D20" s="13"/>
      <c r="E20" s="13"/>
      <c r="F20" s="51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2"/>
      <c r="V20" s="48"/>
      <c r="Y20" s="12"/>
      <c r="Z20" s="13"/>
      <c r="AA20" s="13"/>
      <c r="AB20" s="48"/>
      <c r="AC20" s="13"/>
      <c r="AD20" s="13"/>
      <c r="AE20" s="12"/>
      <c r="AF20" s="12"/>
      <c r="AG20" s="13"/>
      <c r="AH20" s="14"/>
    </row>
    <row r="21" spans="1:34" ht="11.25">
      <c r="A21" s="15"/>
      <c r="B21" s="36"/>
      <c r="C21" s="51"/>
      <c r="D21" s="13"/>
      <c r="E21" s="13"/>
      <c r="F21" s="5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2"/>
      <c r="V21" s="48"/>
      <c r="Y21" s="12"/>
      <c r="Z21" s="13"/>
      <c r="AA21" s="13"/>
      <c r="AB21" s="48"/>
      <c r="AC21" s="13"/>
      <c r="AD21" s="13"/>
      <c r="AE21" s="12"/>
      <c r="AF21" s="12"/>
      <c r="AG21" s="13"/>
      <c r="AH21" s="14"/>
    </row>
    <row r="22" spans="1:34" ht="11.25">
      <c r="A22" s="15"/>
      <c r="B22" s="36"/>
      <c r="C22" s="51"/>
      <c r="D22" s="13"/>
      <c r="E22" s="13"/>
      <c r="F22" s="5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2"/>
      <c r="V22" s="48"/>
      <c r="Y22" s="12"/>
      <c r="Z22" s="13"/>
      <c r="AA22" s="13"/>
      <c r="AB22" s="48"/>
      <c r="AC22" s="13"/>
      <c r="AD22" s="13"/>
      <c r="AE22" s="12"/>
      <c r="AF22" s="12"/>
      <c r="AG22" s="13"/>
      <c r="AH22" s="14"/>
    </row>
    <row r="23" spans="1:34" ht="11.25">
      <c r="A23" s="15"/>
      <c r="B23" s="36"/>
      <c r="C23" s="51"/>
      <c r="D23" s="13"/>
      <c r="E23" s="13"/>
      <c r="F23" s="51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2"/>
      <c r="V23" s="48"/>
      <c r="Y23" s="12"/>
      <c r="Z23" s="13"/>
      <c r="AA23" s="13"/>
      <c r="AB23" s="48"/>
      <c r="AC23" s="13"/>
      <c r="AD23" s="13"/>
      <c r="AE23" s="12"/>
      <c r="AF23" s="12"/>
      <c r="AG23" s="13"/>
      <c r="AH23" s="14"/>
    </row>
    <row r="24" spans="1:34" ht="11.25">
      <c r="A24" s="15"/>
      <c r="B24" s="36"/>
      <c r="C24" s="51"/>
      <c r="D24" s="13"/>
      <c r="E24" s="13"/>
      <c r="F24" s="51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2"/>
      <c r="V24" s="48"/>
      <c r="Y24" s="12"/>
      <c r="Z24" s="13"/>
      <c r="AA24" s="13"/>
      <c r="AB24" s="48"/>
      <c r="AC24" s="13"/>
      <c r="AD24" s="13"/>
      <c r="AE24" s="12"/>
      <c r="AF24" s="12"/>
      <c r="AG24" s="13"/>
      <c r="AH24" s="14"/>
    </row>
    <row r="25" spans="1:34" ht="11.25">
      <c r="A25" s="15"/>
      <c r="B25" s="36"/>
      <c r="C25" s="51"/>
      <c r="D25" s="13"/>
      <c r="E25" s="13"/>
      <c r="F25" s="51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2"/>
      <c r="V25" s="48"/>
      <c r="Y25" s="12"/>
      <c r="Z25" s="13"/>
      <c r="AA25" s="13"/>
      <c r="AB25" s="48"/>
      <c r="AC25" s="13"/>
      <c r="AD25" s="13"/>
      <c r="AE25" s="12"/>
      <c r="AF25" s="12"/>
      <c r="AG25" s="13"/>
      <c r="AH25" s="14"/>
    </row>
    <row r="26" spans="1:34" ht="11.25">
      <c r="A26" s="15"/>
      <c r="B26" s="36"/>
      <c r="C26" s="51"/>
      <c r="D26" s="13"/>
      <c r="E26" s="13"/>
      <c r="F26" s="51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2"/>
      <c r="V26" s="48"/>
      <c r="Y26" s="12"/>
      <c r="Z26" s="13"/>
      <c r="AA26" s="13"/>
      <c r="AB26" s="48"/>
      <c r="AC26" s="13"/>
      <c r="AD26" s="13"/>
      <c r="AE26" s="12"/>
      <c r="AF26" s="12"/>
      <c r="AG26" s="13"/>
      <c r="AH26" s="14"/>
    </row>
    <row r="27" spans="1:34" ht="11.25">
      <c r="A27" s="15"/>
      <c r="B27" s="36"/>
      <c r="C27" s="51"/>
      <c r="D27" s="13"/>
      <c r="E27" s="13"/>
      <c r="F27" s="51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2"/>
      <c r="V27" s="48"/>
      <c r="Y27" s="12"/>
      <c r="Z27" s="13"/>
      <c r="AA27" s="13"/>
      <c r="AB27" s="48"/>
      <c r="AC27" s="13"/>
      <c r="AD27" s="13"/>
      <c r="AE27" s="12"/>
      <c r="AF27" s="12"/>
      <c r="AG27" s="13"/>
      <c r="AH27" s="14"/>
    </row>
    <row r="28" spans="1:34" ht="11.25">
      <c r="A28" s="15"/>
      <c r="B28" s="36"/>
      <c r="C28" s="51"/>
      <c r="D28" s="13"/>
      <c r="E28" s="13"/>
      <c r="F28" s="51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2"/>
      <c r="V28" s="48"/>
      <c r="Y28" s="12"/>
      <c r="Z28" s="13"/>
      <c r="AA28" s="13"/>
      <c r="AB28" s="48"/>
      <c r="AC28" s="13"/>
      <c r="AD28" s="13"/>
      <c r="AE28" s="12"/>
      <c r="AF28" s="12"/>
      <c r="AG28" s="13"/>
      <c r="AH28" s="14"/>
    </row>
    <row r="29" spans="1:34" ht="11.25">
      <c r="A29" s="15"/>
      <c r="B29" s="36"/>
      <c r="C29" s="51"/>
      <c r="D29" s="13"/>
      <c r="E29" s="13"/>
      <c r="F29" s="51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2"/>
      <c r="V29" s="48"/>
      <c r="Y29" s="12"/>
      <c r="Z29" s="13"/>
      <c r="AA29" s="13"/>
      <c r="AB29" s="48"/>
      <c r="AC29" s="13"/>
      <c r="AD29" s="13"/>
      <c r="AE29" s="12"/>
      <c r="AF29" s="12"/>
      <c r="AG29" s="13"/>
      <c r="AH29" s="14"/>
    </row>
    <row r="30" spans="1:34" ht="11.25">
      <c r="A30" s="15"/>
      <c r="B30" s="36"/>
      <c r="C30" s="51"/>
      <c r="D30" s="13"/>
      <c r="E30" s="13"/>
      <c r="F30" s="51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2"/>
      <c r="V30" s="48"/>
      <c r="Y30" s="12"/>
      <c r="Z30" s="13"/>
      <c r="AA30" s="13"/>
      <c r="AB30" s="48"/>
      <c r="AC30" s="13"/>
      <c r="AD30" s="13"/>
      <c r="AE30" s="12"/>
      <c r="AF30" s="12"/>
      <c r="AG30" s="13"/>
      <c r="AH30" s="14"/>
    </row>
    <row r="31" spans="1:34" ht="11.25">
      <c r="A31" s="15"/>
      <c r="B31" s="36"/>
      <c r="C31" s="51"/>
      <c r="D31" s="13"/>
      <c r="E31" s="13"/>
      <c r="F31" s="51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2"/>
      <c r="V31" s="48"/>
      <c r="Y31" s="12"/>
      <c r="Z31" s="13"/>
      <c r="AA31" s="13"/>
      <c r="AB31" s="48"/>
      <c r="AC31" s="13"/>
      <c r="AD31" s="13"/>
      <c r="AE31" s="12"/>
      <c r="AF31" s="12"/>
      <c r="AG31" s="13"/>
      <c r="AH31" s="14"/>
    </row>
    <row r="32" spans="1:34" ht="11.25">
      <c r="A32" s="15"/>
      <c r="B32" s="36"/>
      <c r="C32" s="51"/>
      <c r="D32" s="13"/>
      <c r="E32" s="13"/>
      <c r="F32" s="51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2"/>
      <c r="V32" s="48"/>
      <c r="Y32" s="12"/>
      <c r="Z32" s="13"/>
      <c r="AA32" s="13"/>
      <c r="AB32" s="48"/>
      <c r="AC32" s="13"/>
      <c r="AD32" s="13"/>
      <c r="AE32" s="12"/>
      <c r="AF32" s="12"/>
      <c r="AG32" s="13"/>
      <c r="AH32" s="14"/>
    </row>
    <row r="33" spans="1:34" ht="11.25">
      <c r="A33" s="15"/>
      <c r="B33" s="36"/>
      <c r="C33" s="51"/>
      <c r="D33" s="13"/>
      <c r="E33" s="13"/>
      <c r="F33" s="51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2"/>
      <c r="V33" s="48"/>
      <c r="Y33" s="12"/>
      <c r="Z33" s="13"/>
      <c r="AA33" s="13"/>
      <c r="AB33" s="48"/>
      <c r="AC33" s="13"/>
      <c r="AD33" s="13"/>
      <c r="AE33" s="12"/>
      <c r="AF33" s="12"/>
      <c r="AG33" s="13"/>
      <c r="AH33" s="14"/>
    </row>
    <row r="34" spans="1:34" ht="11.25">
      <c r="A34" s="15"/>
      <c r="B34" s="36"/>
      <c r="C34" s="51"/>
      <c r="D34" s="13"/>
      <c r="E34" s="13"/>
      <c r="F34" s="51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2"/>
      <c r="V34" s="48"/>
      <c r="Y34" s="12"/>
      <c r="Z34" s="13"/>
      <c r="AA34" s="13"/>
      <c r="AB34" s="48"/>
      <c r="AC34" s="13"/>
      <c r="AD34" s="13"/>
      <c r="AE34" s="12"/>
      <c r="AF34" s="12"/>
      <c r="AG34" s="13"/>
      <c r="AH34" s="14"/>
    </row>
    <row r="35" spans="1:34" ht="11.25">
      <c r="A35" s="15"/>
      <c r="B35" s="36"/>
      <c r="C35" s="51"/>
      <c r="D35" s="13"/>
      <c r="E35" s="13"/>
      <c r="F35" s="51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2"/>
      <c r="V35" s="48"/>
      <c r="Y35" s="12"/>
      <c r="Z35" s="13"/>
      <c r="AA35" s="13"/>
      <c r="AB35" s="48"/>
      <c r="AC35" s="13"/>
      <c r="AD35" s="13"/>
      <c r="AE35" s="12"/>
      <c r="AF35" s="12"/>
      <c r="AG35" s="13"/>
      <c r="AH35" s="14"/>
    </row>
    <row r="36" spans="1:34" ht="11.25">
      <c r="A36" s="15"/>
      <c r="B36" s="36"/>
      <c r="C36" s="51"/>
      <c r="D36" s="13"/>
      <c r="E36" s="13"/>
      <c r="F36" s="51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2"/>
      <c r="V36" s="48"/>
      <c r="Y36" s="12"/>
      <c r="Z36" s="13"/>
      <c r="AA36" s="13"/>
      <c r="AB36" s="48"/>
      <c r="AC36" s="13"/>
      <c r="AD36" s="13"/>
      <c r="AE36" s="12"/>
      <c r="AF36" s="12"/>
      <c r="AG36" s="13"/>
      <c r="AH36" s="14"/>
    </row>
    <row r="37" spans="1:34" ht="11.25">
      <c r="A37" s="15"/>
      <c r="B37" s="36"/>
      <c r="C37" s="51"/>
      <c r="D37" s="13"/>
      <c r="E37" s="13"/>
      <c r="F37" s="51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2"/>
      <c r="V37" s="48"/>
      <c r="Y37" s="12"/>
      <c r="Z37" s="13"/>
      <c r="AA37" s="13"/>
      <c r="AB37" s="48"/>
      <c r="AC37" s="13"/>
      <c r="AD37" s="13"/>
      <c r="AE37" s="12"/>
      <c r="AF37" s="12"/>
      <c r="AG37" s="13"/>
      <c r="AH37" s="14"/>
    </row>
    <row r="38" spans="1:34" ht="11.25">
      <c r="A38" s="15"/>
      <c r="B38" s="36"/>
      <c r="C38" s="51"/>
      <c r="D38" s="13"/>
      <c r="E38" s="13"/>
      <c r="F38" s="51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2"/>
      <c r="V38" s="48"/>
      <c r="Y38" s="12"/>
      <c r="Z38" s="13"/>
      <c r="AA38" s="13"/>
      <c r="AB38" s="48"/>
      <c r="AC38" s="13"/>
      <c r="AD38" s="13"/>
      <c r="AE38" s="12"/>
      <c r="AF38" s="12"/>
      <c r="AG38" s="13"/>
      <c r="AH38" s="14"/>
    </row>
    <row r="39" spans="1:34" ht="11.25">
      <c r="A39" s="15"/>
      <c r="B39" s="36"/>
      <c r="C39" s="51"/>
      <c r="D39" s="13"/>
      <c r="E39" s="13"/>
      <c r="F39" s="51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2"/>
      <c r="V39" s="48"/>
      <c r="Y39" s="12"/>
      <c r="Z39" s="13"/>
      <c r="AA39" s="13"/>
      <c r="AB39" s="48"/>
      <c r="AC39" s="13"/>
      <c r="AD39" s="13"/>
      <c r="AE39" s="12"/>
      <c r="AF39" s="12"/>
      <c r="AG39" s="13"/>
      <c r="AH39" s="14"/>
    </row>
    <row r="40" spans="1:34" ht="11.25">
      <c r="A40" s="15"/>
      <c r="B40" s="36"/>
      <c r="C40" s="51"/>
      <c r="D40" s="13"/>
      <c r="E40" s="13"/>
      <c r="F40" s="51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2"/>
      <c r="V40" s="48"/>
      <c r="Y40" s="12"/>
      <c r="Z40" s="13"/>
      <c r="AA40" s="13"/>
      <c r="AB40" s="48"/>
      <c r="AC40" s="13"/>
      <c r="AD40" s="13"/>
      <c r="AE40" s="12"/>
      <c r="AF40" s="12"/>
      <c r="AG40" s="13"/>
      <c r="AH40" s="14"/>
    </row>
    <row r="41" spans="1:34" ht="11.25">
      <c r="A41" s="15"/>
      <c r="B41" s="36"/>
      <c r="C41" s="51"/>
      <c r="D41" s="13"/>
      <c r="E41" s="13"/>
      <c r="F41" s="51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2"/>
      <c r="V41" s="48"/>
      <c r="Y41" s="12"/>
      <c r="Z41" s="13"/>
      <c r="AA41" s="13"/>
      <c r="AB41" s="48"/>
      <c r="AC41" s="13"/>
      <c r="AD41" s="13"/>
      <c r="AE41" s="12"/>
      <c r="AF41" s="12"/>
      <c r="AG41" s="13"/>
      <c r="AH41" s="14"/>
    </row>
    <row r="42" spans="1:34" ht="11.25">
      <c r="A42" s="15"/>
      <c r="B42" s="36"/>
      <c r="C42" s="51"/>
      <c r="D42" s="13"/>
      <c r="E42" s="13"/>
      <c r="F42" s="51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2"/>
      <c r="V42" s="48"/>
      <c r="Y42" s="12"/>
      <c r="Z42" s="13"/>
      <c r="AA42" s="13"/>
      <c r="AB42" s="48"/>
      <c r="AC42" s="13"/>
      <c r="AD42" s="13"/>
      <c r="AE42" s="12"/>
      <c r="AF42" s="12"/>
      <c r="AG42" s="13"/>
      <c r="AH42" s="14"/>
    </row>
    <row r="43" spans="1:34" ht="11.25">
      <c r="A43" s="15"/>
      <c r="B43" s="36"/>
      <c r="C43" s="51"/>
      <c r="D43" s="13"/>
      <c r="E43" s="13"/>
      <c r="F43" s="51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2"/>
      <c r="V43" s="48"/>
      <c r="Y43" s="12"/>
      <c r="Z43" s="13"/>
      <c r="AA43" s="13"/>
      <c r="AB43" s="48"/>
      <c r="AC43" s="13"/>
      <c r="AD43" s="13"/>
      <c r="AE43" s="12"/>
      <c r="AF43" s="12"/>
      <c r="AG43" s="13"/>
      <c r="AH43" s="14"/>
    </row>
    <row r="44" spans="1:34" ht="11.25">
      <c r="A44" s="15"/>
      <c r="B44" s="36"/>
      <c r="C44" s="51"/>
      <c r="D44" s="13"/>
      <c r="E44" s="13"/>
      <c r="F44" s="51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2"/>
      <c r="V44" s="48"/>
      <c r="Y44" s="12"/>
      <c r="Z44" s="13"/>
      <c r="AA44" s="13"/>
      <c r="AB44" s="48"/>
      <c r="AC44" s="13"/>
      <c r="AD44" s="13"/>
      <c r="AE44" s="12"/>
      <c r="AF44" s="12"/>
      <c r="AG44" s="13"/>
      <c r="AH44" s="14"/>
    </row>
    <row r="45" spans="1:34" ht="11.25">
      <c r="A45" s="15"/>
      <c r="B45" s="36"/>
      <c r="C45" s="51"/>
      <c r="D45" s="13"/>
      <c r="E45" s="13"/>
      <c r="F45" s="51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2"/>
      <c r="V45" s="48"/>
      <c r="Y45" s="12"/>
      <c r="Z45" s="13"/>
      <c r="AA45" s="13"/>
      <c r="AB45" s="48"/>
      <c r="AC45" s="13"/>
      <c r="AD45" s="13"/>
      <c r="AE45" s="12"/>
      <c r="AF45" s="12"/>
      <c r="AG45" s="13"/>
      <c r="AH45" s="14"/>
    </row>
    <row r="46" spans="1:34" ht="11.25">
      <c r="A46" s="15"/>
      <c r="B46" s="36"/>
      <c r="C46" s="51"/>
      <c r="D46" s="13"/>
      <c r="E46" s="13"/>
      <c r="F46" s="51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2"/>
      <c r="V46" s="48"/>
      <c r="Y46" s="12"/>
      <c r="Z46" s="13"/>
      <c r="AA46" s="13"/>
      <c r="AB46" s="48"/>
      <c r="AC46" s="13"/>
      <c r="AD46" s="13"/>
      <c r="AE46" s="12"/>
      <c r="AF46" s="12"/>
      <c r="AG46" s="13"/>
      <c r="AH46" s="14"/>
    </row>
    <row r="47" spans="1:34" ht="11.25">
      <c r="A47" s="15"/>
      <c r="B47" s="36"/>
      <c r="C47" s="51"/>
      <c r="D47" s="13"/>
      <c r="E47" s="13"/>
      <c r="F47" s="51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2"/>
      <c r="V47" s="48"/>
      <c r="Y47" s="12"/>
      <c r="Z47" s="13"/>
      <c r="AA47" s="13"/>
      <c r="AB47" s="48"/>
      <c r="AC47" s="13"/>
      <c r="AD47" s="13"/>
      <c r="AE47" s="12"/>
      <c r="AF47" s="12"/>
      <c r="AG47" s="13"/>
      <c r="AH47" s="14"/>
    </row>
    <row r="48" spans="1:34" ht="11.25">
      <c r="A48" s="15"/>
      <c r="B48" s="36"/>
      <c r="C48" s="51"/>
      <c r="D48" s="13"/>
      <c r="E48" s="13"/>
      <c r="F48" s="51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2"/>
      <c r="V48" s="48"/>
      <c r="Y48" s="12"/>
      <c r="Z48" s="13"/>
      <c r="AA48" s="13"/>
      <c r="AB48" s="48"/>
      <c r="AC48" s="13"/>
      <c r="AD48" s="13"/>
      <c r="AE48" s="12"/>
      <c r="AF48" s="12"/>
      <c r="AG48" s="13"/>
      <c r="AH48" s="14"/>
    </row>
    <row r="49" spans="1:34" ht="11.25">
      <c r="A49" s="15"/>
      <c r="B49" s="36"/>
      <c r="C49" s="51"/>
      <c r="D49" s="13"/>
      <c r="E49" s="13"/>
      <c r="F49" s="51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2"/>
      <c r="V49" s="48"/>
      <c r="Y49" s="12"/>
      <c r="Z49" s="13"/>
      <c r="AA49" s="13"/>
      <c r="AB49" s="48"/>
      <c r="AC49" s="13"/>
      <c r="AD49" s="13"/>
      <c r="AE49" s="12"/>
      <c r="AF49" s="12"/>
      <c r="AG49" s="13"/>
      <c r="AH49" s="14"/>
    </row>
    <row r="50" spans="1:34" ht="11.25">
      <c r="A50" s="15"/>
      <c r="B50" s="36"/>
      <c r="C50" s="51"/>
      <c r="D50" s="13"/>
      <c r="E50" s="13"/>
      <c r="F50" s="51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2"/>
      <c r="V50" s="48"/>
      <c r="Y50" s="12"/>
      <c r="Z50" s="13"/>
      <c r="AA50" s="13"/>
      <c r="AB50" s="48"/>
      <c r="AC50" s="13"/>
      <c r="AD50" s="13"/>
      <c r="AE50" s="12"/>
      <c r="AF50" s="12"/>
      <c r="AG50" s="13"/>
      <c r="AH50" s="14"/>
    </row>
    <row r="51" spans="1:34" ht="11.25">
      <c r="A51" s="15"/>
      <c r="B51" s="36"/>
      <c r="C51" s="51"/>
      <c r="D51" s="13"/>
      <c r="E51" s="13"/>
      <c r="F51" s="51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2"/>
      <c r="V51" s="48"/>
      <c r="Y51" s="12"/>
      <c r="Z51" s="13"/>
      <c r="AA51" s="13"/>
      <c r="AB51" s="48"/>
      <c r="AC51" s="13"/>
      <c r="AD51" s="13"/>
      <c r="AE51" s="12"/>
      <c r="AF51" s="12"/>
      <c r="AG51" s="13"/>
      <c r="AH51" s="14"/>
    </row>
    <row r="52" spans="1:34" ht="11.25">
      <c r="A52" s="15"/>
      <c r="B52" s="36"/>
      <c r="C52" s="51"/>
      <c r="D52" s="13"/>
      <c r="E52" s="13"/>
      <c r="F52" s="51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  <c r="U52" s="12"/>
      <c r="V52" s="48"/>
      <c r="Y52" s="12"/>
      <c r="Z52" s="13"/>
      <c r="AA52" s="13"/>
      <c r="AB52" s="48"/>
      <c r="AC52" s="13"/>
      <c r="AD52" s="13"/>
      <c r="AE52" s="12"/>
      <c r="AF52" s="12"/>
      <c r="AG52" s="13"/>
      <c r="AH52" s="14"/>
    </row>
    <row r="53" spans="1:34" ht="11.25">
      <c r="A53" s="15"/>
      <c r="B53" s="36"/>
      <c r="C53" s="51"/>
      <c r="D53" s="13"/>
      <c r="E53" s="13"/>
      <c r="F53" s="51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2"/>
      <c r="V53" s="48"/>
      <c r="Y53" s="12"/>
      <c r="Z53" s="13"/>
      <c r="AA53" s="13"/>
      <c r="AB53" s="48"/>
      <c r="AC53" s="13"/>
      <c r="AD53" s="13"/>
      <c r="AE53" s="12"/>
      <c r="AF53" s="12"/>
      <c r="AG53" s="13"/>
      <c r="AH53" s="14"/>
    </row>
    <row r="54" spans="1:34" ht="11.25">
      <c r="A54" s="15"/>
      <c r="B54" s="36"/>
      <c r="C54" s="51"/>
      <c r="D54" s="13"/>
      <c r="E54" s="13"/>
      <c r="F54" s="51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  <c r="U54" s="12"/>
      <c r="V54" s="48"/>
      <c r="Y54" s="12"/>
      <c r="Z54" s="13"/>
      <c r="AA54" s="13"/>
      <c r="AB54" s="48"/>
      <c r="AC54" s="13"/>
      <c r="AD54" s="13"/>
      <c r="AE54" s="12"/>
      <c r="AF54" s="12"/>
      <c r="AG54" s="13"/>
      <c r="AH54" s="14"/>
    </row>
    <row r="55" spans="1:34" ht="11.25">
      <c r="A55" s="15"/>
      <c r="B55" s="36"/>
      <c r="C55" s="51"/>
      <c r="D55" s="13"/>
      <c r="E55" s="13"/>
      <c r="F55" s="51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/>
      <c r="U55" s="12"/>
      <c r="V55" s="48"/>
      <c r="Y55" s="12"/>
      <c r="Z55" s="13"/>
      <c r="AA55" s="13"/>
      <c r="AB55" s="48"/>
      <c r="AC55" s="13"/>
      <c r="AD55" s="13"/>
      <c r="AE55" s="12"/>
      <c r="AF55" s="12"/>
      <c r="AG55" s="13"/>
      <c r="AH55" s="14"/>
    </row>
    <row r="56" spans="1:34" ht="11.25">
      <c r="A56" s="15"/>
      <c r="B56" s="36"/>
      <c r="C56" s="51"/>
      <c r="D56" s="13"/>
      <c r="E56" s="13"/>
      <c r="F56" s="51"/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  <c r="U56" s="12"/>
      <c r="V56" s="48"/>
      <c r="Y56" s="12"/>
      <c r="Z56" s="13"/>
      <c r="AA56" s="13"/>
      <c r="AB56" s="48"/>
      <c r="AC56" s="13"/>
      <c r="AD56" s="13"/>
      <c r="AE56" s="12"/>
      <c r="AF56" s="12"/>
      <c r="AG56" s="13"/>
      <c r="AH56" s="14"/>
    </row>
    <row r="57" spans="1:34" ht="11.25">
      <c r="A57" s="15"/>
      <c r="B57" s="36"/>
      <c r="C57" s="51"/>
      <c r="D57" s="13"/>
      <c r="E57" s="13"/>
      <c r="F57" s="51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  <c r="U57" s="12"/>
      <c r="V57" s="48"/>
      <c r="Y57" s="12"/>
      <c r="Z57" s="13"/>
      <c r="AA57" s="13"/>
      <c r="AB57" s="48"/>
      <c r="AC57" s="13"/>
      <c r="AD57" s="13"/>
      <c r="AE57" s="12"/>
      <c r="AF57" s="12"/>
      <c r="AG57" s="13"/>
      <c r="AH57" s="14"/>
    </row>
    <row r="58" spans="1:34" ht="11.25">
      <c r="A58" s="15"/>
      <c r="B58" s="36"/>
      <c r="C58" s="51"/>
      <c r="D58" s="13"/>
      <c r="E58" s="13"/>
      <c r="F58" s="51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  <c r="U58" s="12"/>
      <c r="V58" s="48"/>
      <c r="Y58" s="12"/>
      <c r="Z58" s="13"/>
      <c r="AA58" s="13"/>
      <c r="AB58" s="48"/>
      <c r="AC58" s="13"/>
      <c r="AD58" s="13"/>
      <c r="AE58" s="12"/>
      <c r="AF58" s="12"/>
      <c r="AG58" s="13"/>
      <c r="AH58" s="14"/>
    </row>
    <row r="59" spans="1:34" ht="11.25">
      <c r="A59" s="15"/>
      <c r="B59" s="36"/>
      <c r="C59" s="51"/>
      <c r="D59" s="13"/>
      <c r="E59" s="13"/>
      <c r="F59" s="51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  <c r="U59" s="12"/>
      <c r="V59" s="48"/>
      <c r="Y59" s="12"/>
      <c r="Z59" s="13"/>
      <c r="AA59" s="13"/>
      <c r="AB59" s="48"/>
      <c r="AC59" s="13"/>
      <c r="AD59" s="13"/>
      <c r="AE59" s="12"/>
      <c r="AF59" s="12"/>
      <c r="AG59" s="13"/>
      <c r="AH59" s="14"/>
    </row>
    <row r="60" spans="1:34" ht="11.25">
      <c r="A60" s="15"/>
      <c r="B60" s="36"/>
      <c r="C60" s="51"/>
      <c r="D60" s="13"/>
      <c r="E60" s="13"/>
      <c r="F60" s="51"/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/>
      <c r="U60" s="12"/>
      <c r="V60" s="48"/>
      <c r="Y60" s="12"/>
      <c r="Z60" s="13"/>
      <c r="AA60" s="13"/>
      <c r="AB60" s="48"/>
      <c r="AC60" s="13"/>
      <c r="AD60" s="13"/>
      <c r="AE60" s="12"/>
      <c r="AF60" s="12"/>
      <c r="AG60" s="13"/>
      <c r="AH60" s="14"/>
    </row>
    <row r="61" spans="1:34" ht="11.25">
      <c r="A61" s="15"/>
      <c r="B61" s="36"/>
      <c r="C61" s="51"/>
      <c r="D61" s="13"/>
      <c r="E61" s="13"/>
      <c r="F61" s="51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/>
      <c r="U61" s="12"/>
      <c r="V61" s="48"/>
      <c r="Y61" s="12"/>
      <c r="Z61" s="13"/>
      <c r="AA61" s="13"/>
      <c r="AB61" s="48"/>
      <c r="AC61" s="13"/>
      <c r="AD61" s="13"/>
      <c r="AE61" s="12"/>
      <c r="AF61" s="12"/>
      <c r="AG61" s="13"/>
      <c r="AH61" s="14"/>
    </row>
    <row r="62" spans="1:34" ht="11.25">
      <c r="A62" s="15"/>
      <c r="B62" s="36"/>
      <c r="C62" s="51"/>
      <c r="D62" s="13"/>
      <c r="E62" s="13"/>
      <c r="F62" s="51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  <c r="U62" s="12"/>
      <c r="V62" s="48"/>
      <c r="Y62" s="12"/>
      <c r="Z62" s="13"/>
      <c r="AA62" s="13"/>
      <c r="AB62" s="48"/>
      <c r="AC62" s="13"/>
      <c r="AD62" s="13"/>
      <c r="AE62" s="12"/>
      <c r="AF62" s="12"/>
      <c r="AG62" s="13"/>
      <c r="AH62" s="14"/>
    </row>
    <row r="63" spans="1:34" ht="11.25">
      <c r="A63" s="15"/>
      <c r="B63" s="36"/>
      <c r="C63" s="51"/>
      <c r="D63" s="13"/>
      <c r="E63" s="13"/>
      <c r="F63" s="51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  <c r="U63" s="12"/>
      <c r="V63" s="48"/>
      <c r="Y63" s="12"/>
      <c r="Z63" s="13"/>
      <c r="AA63" s="13"/>
      <c r="AB63" s="48"/>
      <c r="AC63" s="13"/>
      <c r="AD63" s="13"/>
      <c r="AE63" s="12"/>
      <c r="AF63" s="12"/>
      <c r="AG63" s="13"/>
      <c r="AH63" s="14"/>
    </row>
    <row r="64" spans="1:34" ht="11.25">
      <c r="A64" s="15"/>
      <c r="B64" s="36"/>
      <c r="C64" s="51"/>
      <c r="D64" s="13"/>
      <c r="E64" s="13"/>
      <c r="F64" s="51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  <c r="U64" s="12"/>
      <c r="V64" s="48"/>
      <c r="Y64" s="12"/>
      <c r="Z64" s="13"/>
      <c r="AA64" s="13"/>
      <c r="AB64" s="48"/>
      <c r="AC64" s="13"/>
      <c r="AD64" s="13"/>
      <c r="AE64" s="12"/>
      <c r="AF64" s="12"/>
      <c r="AG64" s="13"/>
      <c r="AH64" s="14"/>
    </row>
    <row r="65" spans="1:34" ht="11.25">
      <c r="A65" s="15"/>
      <c r="B65" s="36"/>
      <c r="C65" s="51"/>
      <c r="D65" s="13"/>
      <c r="E65" s="13"/>
      <c r="F65" s="51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/>
      <c r="U65" s="12"/>
      <c r="V65" s="48"/>
      <c r="Y65" s="12"/>
      <c r="Z65" s="13"/>
      <c r="AA65" s="13"/>
      <c r="AB65" s="48"/>
      <c r="AC65" s="13"/>
      <c r="AD65" s="13"/>
      <c r="AE65" s="12"/>
      <c r="AF65" s="12"/>
      <c r="AG65" s="13"/>
      <c r="AH65" s="14"/>
    </row>
    <row r="66" spans="1:34" ht="11.25">
      <c r="A66" s="15"/>
      <c r="B66" s="36"/>
      <c r="C66" s="51"/>
      <c r="D66" s="13"/>
      <c r="E66" s="13"/>
      <c r="F66" s="51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  <c r="U66" s="12"/>
      <c r="V66" s="48"/>
      <c r="Y66" s="12"/>
      <c r="Z66" s="13"/>
      <c r="AA66" s="13"/>
      <c r="AB66" s="48"/>
      <c r="AC66" s="13"/>
      <c r="AD66" s="13"/>
      <c r="AE66" s="12"/>
      <c r="AF66" s="12"/>
      <c r="AG66" s="13"/>
      <c r="AH66" s="14"/>
    </row>
    <row r="67" spans="1:34" ht="11.25">
      <c r="A67" s="15"/>
      <c r="B67" s="36"/>
      <c r="C67" s="51"/>
      <c r="D67" s="13"/>
      <c r="E67" s="13"/>
      <c r="F67" s="51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/>
      <c r="U67" s="12"/>
      <c r="V67" s="48"/>
      <c r="Y67" s="12"/>
      <c r="Z67" s="13"/>
      <c r="AA67" s="13"/>
      <c r="AB67" s="48"/>
      <c r="AC67" s="13"/>
      <c r="AD67" s="13"/>
      <c r="AE67" s="12"/>
      <c r="AF67" s="12"/>
      <c r="AG67" s="13"/>
      <c r="AH67" s="14"/>
    </row>
    <row r="68" spans="1:34" ht="11.25">
      <c r="A68" s="15"/>
      <c r="B68" s="36"/>
      <c r="C68" s="51"/>
      <c r="D68" s="13"/>
      <c r="E68" s="13"/>
      <c r="F68" s="51"/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/>
      <c r="U68" s="12"/>
      <c r="V68" s="48"/>
      <c r="Y68" s="12"/>
      <c r="Z68" s="13"/>
      <c r="AA68" s="13"/>
      <c r="AB68" s="48"/>
      <c r="AC68" s="13"/>
      <c r="AD68" s="13"/>
      <c r="AE68" s="12"/>
      <c r="AF68" s="12"/>
      <c r="AG68" s="13"/>
      <c r="AH68" s="14"/>
    </row>
    <row r="69" spans="1:34" ht="11.25">
      <c r="A69" s="15"/>
      <c r="B69" s="36"/>
      <c r="C69" s="51"/>
      <c r="D69" s="13"/>
      <c r="E69" s="13"/>
      <c r="F69" s="51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4"/>
      <c r="U69" s="12"/>
      <c r="V69" s="48"/>
      <c r="Y69" s="12"/>
      <c r="Z69" s="13"/>
      <c r="AA69" s="13"/>
      <c r="AB69" s="48"/>
      <c r="AC69" s="13"/>
      <c r="AD69" s="13"/>
      <c r="AE69" s="12"/>
      <c r="AF69" s="12"/>
      <c r="AG69" s="13"/>
      <c r="AH69" s="14"/>
    </row>
    <row r="70" spans="1:34" ht="11.25">
      <c r="A70" s="15"/>
      <c r="B70" s="36"/>
      <c r="C70" s="51"/>
      <c r="D70" s="13"/>
      <c r="E70" s="13"/>
      <c r="F70" s="51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2"/>
      <c r="V70" s="48"/>
      <c r="Y70" s="12"/>
      <c r="Z70" s="13"/>
      <c r="AA70" s="13"/>
      <c r="AB70" s="48"/>
      <c r="AC70" s="13"/>
      <c r="AD70" s="13"/>
      <c r="AE70" s="12"/>
      <c r="AF70" s="12"/>
      <c r="AG70" s="13"/>
      <c r="AH70" s="14"/>
    </row>
    <row r="71" spans="1:34" ht="11.25">
      <c r="A71" s="15"/>
      <c r="B71" s="36"/>
      <c r="C71" s="51"/>
      <c r="D71" s="13"/>
      <c r="E71" s="13"/>
      <c r="F71" s="51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2"/>
      <c r="V71" s="48"/>
      <c r="Y71" s="12"/>
      <c r="Z71" s="13"/>
      <c r="AA71" s="13"/>
      <c r="AB71" s="48"/>
      <c r="AC71" s="13"/>
      <c r="AD71" s="13"/>
      <c r="AE71" s="12"/>
      <c r="AF71" s="12"/>
      <c r="AG71" s="13"/>
      <c r="AH71" s="14"/>
    </row>
    <row r="72" spans="1:34" ht="11.25">
      <c r="A72" s="15"/>
      <c r="B72" s="36"/>
      <c r="C72" s="51"/>
      <c r="D72" s="13"/>
      <c r="E72" s="13"/>
      <c r="F72" s="51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4"/>
      <c r="U72" s="12"/>
      <c r="V72" s="48"/>
      <c r="Y72" s="12"/>
      <c r="Z72" s="13"/>
      <c r="AA72" s="13"/>
      <c r="AB72" s="48"/>
      <c r="AC72" s="13"/>
      <c r="AD72" s="13"/>
      <c r="AE72" s="12"/>
      <c r="AF72" s="12"/>
      <c r="AG72" s="13"/>
      <c r="AH72" s="14"/>
    </row>
    <row r="73" spans="1:34" ht="11.25">
      <c r="A73" s="15"/>
      <c r="B73" s="36"/>
      <c r="C73" s="51"/>
      <c r="D73" s="13"/>
      <c r="E73" s="13"/>
      <c r="F73" s="51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  <c r="U73" s="12"/>
      <c r="V73" s="48"/>
      <c r="Y73" s="12"/>
      <c r="Z73" s="13"/>
      <c r="AA73" s="13"/>
      <c r="AB73" s="48"/>
      <c r="AC73" s="13"/>
      <c r="AD73" s="13"/>
      <c r="AE73" s="12"/>
      <c r="AF73" s="12"/>
      <c r="AG73" s="13"/>
      <c r="AH73" s="14"/>
    </row>
    <row r="74" spans="1:34" ht="11.25">
      <c r="A74" s="15"/>
      <c r="B74" s="36"/>
      <c r="C74" s="51"/>
      <c r="D74" s="13"/>
      <c r="E74" s="13"/>
      <c r="F74" s="51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4"/>
      <c r="U74" s="12"/>
      <c r="V74" s="48"/>
      <c r="Y74" s="12"/>
      <c r="Z74" s="13"/>
      <c r="AA74" s="13"/>
      <c r="AB74" s="48"/>
      <c r="AC74" s="13"/>
      <c r="AD74" s="13"/>
      <c r="AE74" s="12"/>
      <c r="AF74" s="12"/>
      <c r="AG74" s="13"/>
      <c r="AH74" s="14"/>
    </row>
    <row r="75" spans="1:34" ht="11.25">
      <c r="A75" s="15"/>
      <c r="B75" s="36"/>
      <c r="C75" s="51"/>
      <c r="D75" s="13"/>
      <c r="E75" s="13"/>
      <c r="F75" s="51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/>
      <c r="U75" s="12"/>
      <c r="V75" s="48"/>
      <c r="Y75" s="12"/>
      <c r="Z75" s="13"/>
      <c r="AA75" s="13"/>
      <c r="AB75" s="48"/>
      <c r="AC75" s="13"/>
      <c r="AD75" s="13"/>
      <c r="AE75" s="12"/>
      <c r="AF75" s="12"/>
      <c r="AG75" s="13"/>
      <c r="AH75" s="14"/>
    </row>
    <row r="76" spans="1:34" ht="11.25">
      <c r="A76" s="15"/>
      <c r="B76" s="36"/>
      <c r="C76" s="51"/>
      <c r="D76" s="13"/>
      <c r="E76" s="13"/>
      <c r="F76" s="51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2"/>
      <c r="V76" s="48"/>
      <c r="Y76" s="12"/>
      <c r="Z76" s="13"/>
      <c r="AA76" s="13"/>
      <c r="AB76" s="48"/>
      <c r="AC76" s="13"/>
      <c r="AD76" s="13"/>
      <c r="AE76" s="12"/>
      <c r="AF76" s="12"/>
      <c r="AG76" s="13"/>
      <c r="AH76" s="14"/>
    </row>
    <row r="77" spans="1:34" ht="11.25">
      <c r="A77" s="15"/>
      <c r="B77" s="36"/>
      <c r="C77" s="51"/>
      <c r="D77" s="13"/>
      <c r="E77" s="13"/>
      <c r="F77" s="51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  <c r="U77" s="12"/>
      <c r="V77" s="48"/>
      <c r="Y77" s="12"/>
      <c r="Z77" s="13"/>
      <c r="AA77" s="13"/>
      <c r="AB77" s="48"/>
      <c r="AC77" s="13"/>
      <c r="AD77" s="13"/>
      <c r="AE77" s="12"/>
      <c r="AF77" s="12"/>
      <c r="AG77" s="13"/>
      <c r="AH77" s="14"/>
    </row>
    <row r="78" spans="1:34" ht="11.25">
      <c r="A78" s="15"/>
      <c r="B78" s="36"/>
      <c r="C78" s="51"/>
      <c r="D78" s="13"/>
      <c r="E78" s="13"/>
      <c r="F78" s="51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4"/>
      <c r="U78" s="12"/>
      <c r="V78" s="48"/>
      <c r="Y78" s="12"/>
      <c r="Z78" s="13"/>
      <c r="AA78" s="13"/>
      <c r="AB78" s="48"/>
      <c r="AC78" s="13"/>
      <c r="AD78" s="13"/>
      <c r="AE78" s="12"/>
      <c r="AF78" s="12"/>
      <c r="AG78" s="13"/>
      <c r="AH78" s="14"/>
    </row>
    <row r="79" spans="1:34" ht="11.25">
      <c r="A79" s="15"/>
      <c r="B79" s="36"/>
      <c r="C79" s="51"/>
      <c r="D79" s="13"/>
      <c r="E79" s="13"/>
      <c r="F79" s="51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4"/>
      <c r="U79" s="12"/>
      <c r="V79" s="48"/>
      <c r="Y79" s="12"/>
      <c r="Z79" s="13"/>
      <c r="AA79" s="13"/>
      <c r="AB79" s="48"/>
      <c r="AC79" s="13"/>
      <c r="AD79" s="13"/>
      <c r="AE79" s="12"/>
      <c r="AF79" s="12"/>
      <c r="AG79" s="13"/>
      <c r="AH79" s="14"/>
    </row>
    <row r="80" spans="1:34" ht="11.25">
      <c r="A80" s="15"/>
      <c r="B80" s="36"/>
      <c r="C80" s="51"/>
      <c r="D80" s="13"/>
      <c r="E80" s="13"/>
      <c r="F80" s="51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  <c r="U80" s="12"/>
      <c r="V80" s="48"/>
      <c r="Y80" s="12"/>
      <c r="Z80" s="13"/>
      <c r="AA80" s="13"/>
      <c r="AB80" s="48"/>
      <c r="AC80" s="13"/>
      <c r="AD80" s="13"/>
      <c r="AE80" s="12"/>
      <c r="AF80" s="12"/>
      <c r="AG80" s="13"/>
      <c r="AH80" s="14"/>
    </row>
    <row r="81" spans="1:34" ht="11.25">
      <c r="A81" s="15"/>
      <c r="B81" s="36"/>
      <c r="C81" s="51"/>
      <c r="D81" s="13"/>
      <c r="E81" s="13"/>
      <c r="F81" s="51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4"/>
      <c r="U81" s="12"/>
      <c r="V81" s="48"/>
      <c r="Y81" s="12"/>
      <c r="Z81" s="13"/>
      <c r="AA81" s="13"/>
      <c r="AB81" s="48"/>
      <c r="AC81" s="13"/>
      <c r="AD81" s="13"/>
      <c r="AE81" s="12"/>
      <c r="AF81" s="12"/>
      <c r="AG81" s="13"/>
      <c r="AH81" s="14"/>
    </row>
    <row r="82" spans="1:34" ht="11.25">
      <c r="A82" s="15"/>
      <c r="B82" s="36"/>
      <c r="C82" s="51"/>
      <c r="D82" s="13"/>
      <c r="E82" s="13"/>
      <c r="F82" s="51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4"/>
      <c r="U82" s="12"/>
      <c r="V82" s="48"/>
      <c r="Y82" s="12"/>
      <c r="Z82" s="13"/>
      <c r="AA82" s="13"/>
      <c r="AB82" s="48"/>
      <c r="AC82" s="13"/>
      <c r="AD82" s="13"/>
      <c r="AE82" s="12"/>
      <c r="AF82" s="12"/>
      <c r="AG82" s="13"/>
      <c r="AH82" s="14"/>
    </row>
    <row r="83" spans="1:34" ht="11.25">
      <c r="A83" s="15"/>
      <c r="B83" s="36"/>
      <c r="C83" s="51"/>
      <c r="D83" s="13"/>
      <c r="E83" s="13"/>
      <c r="F83" s="51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4"/>
      <c r="U83" s="12"/>
      <c r="V83" s="48"/>
      <c r="Y83" s="12"/>
      <c r="Z83" s="13"/>
      <c r="AA83" s="13"/>
      <c r="AB83" s="48"/>
      <c r="AC83" s="13"/>
      <c r="AD83" s="13"/>
      <c r="AE83" s="12"/>
      <c r="AF83" s="12"/>
      <c r="AG83" s="13"/>
      <c r="AH83" s="14"/>
    </row>
    <row r="84" spans="1:34" ht="11.25">
      <c r="A84" s="15"/>
      <c r="B84" s="36"/>
      <c r="C84" s="51"/>
      <c r="D84" s="13"/>
      <c r="E84" s="13"/>
      <c r="F84" s="51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4"/>
      <c r="U84" s="12"/>
      <c r="V84" s="48"/>
      <c r="Y84" s="12"/>
      <c r="Z84" s="13"/>
      <c r="AA84" s="13"/>
      <c r="AB84" s="48"/>
      <c r="AC84" s="13"/>
      <c r="AD84" s="13"/>
      <c r="AE84" s="12"/>
      <c r="AF84" s="12"/>
      <c r="AG84" s="13"/>
      <c r="AH84" s="14"/>
    </row>
    <row r="85" spans="1:34" ht="11.25">
      <c r="A85" s="15"/>
      <c r="B85" s="36"/>
      <c r="C85" s="51"/>
      <c r="D85" s="13"/>
      <c r="E85" s="13"/>
      <c r="F85" s="51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4"/>
      <c r="U85" s="12"/>
      <c r="V85" s="48"/>
      <c r="Y85" s="12"/>
      <c r="Z85" s="13"/>
      <c r="AA85" s="13"/>
      <c r="AB85" s="48"/>
      <c r="AC85" s="13"/>
      <c r="AD85" s="13"/>
      <c r="AE85" s="12"/>
      <c r="AF85" s="12"/>
      <c r="AG85" s="13"/>
      <c r="AH85" s="14"/>
    </row>
    <row r="86" spans="1:34" ht="11.25">
      <c r="A86" s="15"/>
      <c r="B86" s="36"/>
      <c r="C86" s="51"/>
      <c r="D86" s="13"/>
      <c r="E86" s="13"/>
      <c r="F86" s="51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4"/>
      <c r="U86" s="12"/>
      <c r="V86" s="48"/>
      <c r="Y86" s="12"/>
      <c r="Z86" s="13"/>
      <c r="AA86" s="13"/>
      <c r="AB86" s="48"/>
      <c r="AC86" s="13"/>
      <c r="AD86" s="13"/>
      <c r="AE86" s="12"/>
      <c r="AF86" s="12"/>
      <c r="AG86" s="13"/>
      <c r="AH86" s="14"/>
    </row>
    <row r="87" spans="1:34" ht="11.25">
      <c r="A87" s="15"/>
      <c r="B87" s="36"/>
      <c r="C87" s="51"/>
      <c r="D87" s="13"/>
      <c r="E87" s="13"/>
      <c r="F87" s="51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4"/>
      <c r="U87" s="12"/>
      <c r="V87" s="48"/>
      <c r="Y87" s="12"/>
      <c r="Z87" s="13"/>
      <c r="AA87" s="13"/>
      <c r="AB87" s="48"/>
      <c r="AC87" s="13"/>
      <c r="AD87" s="13"/>
      <c r="AE87" s="12"/>
      <c r="AF87" s="12"/>
      <c r="AG87" s="13"/>
      <c r="AH87" s="14"/>
    </row>
    <row r="88" spans="1:34" ht="11.25">
      <c r="A88" s="15"/>
      <c r="B88" s="36"/>
      <c r="C88" s="51"/>
      <c r="D88" s="13"/>
      <c r="E88" s="13"/>
      <c r="F88" s="51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4"/>
      <c r="U88" s="12"/>
      <c r="V88" s="48"/>
      <c r="Y88" s="12"/>
      <c r="Z88" s="13"/>
      <c r="AA88" s="13"/>
      <c r="AB88" s="48"/>
      <c r="AC88" s="13"/>
      <c r="AD88" s="13"/>
      <c r="AE88" s="12"/>
      <c r="AF88" s="12"/>
      <c r="AG88" s="13"/>
      <c r="AH88" s="14"/>
    </row>
    <row r="89" spans="1:34" ht="11.25">
      <c r="A89" s="15"/>
      <c r="B89" s="36"/>
      <c r="C89" s="51"/>
      <c r="D89" s="13"/>
      <c r="E89" s="13"/>
      <c r="F89" s="51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  <c r="U89" s="12"/>
      <c r="V89" s="48"/>
      <c r="Y89" s="12"/>
      <c r="Z89" s="13"/>
      <c r="AA89" s="13"/>
      <c r="AB89" s="48"/>
      <c r="AC89" s="13"/>
      <c r="AD89" s="13"/>
      <c r="AE89" s="12"/>
      <c r="AF89" s="12"/>
      <c r="AG89" s="13"/>
      <c r="AH89" s="14"/>
    </row>
    <row r="90" spans="1:34" ht="11.25">
      <c r="A90" s="15"/>
      <c r="B90" s="36"/>
      <c r="C90" s="51"/>
      <c r="D90" s="13"/>
      <c r="E90" s="13"/>
      <c r="F90" s="51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4"/>
      <c r="U90" s="12"/>
      <c r="V90" s="48"/>
      <c r="Y90" s="12"/>
      <c r="Z90" s="13"/>
      <c r="AA90" s="13"/>
      <c r="AB90" s="48"/>
      <c r="AC90" s="13"/>
      <c r="AD90" s="13"/>
      <c r="AE90" s="12"/>
      <c r="AF90" s="12"/>
      <c r="AG90" s="13"/>
      <c r="AH90" s="14"/>
    </row>
    <row r="91" spans="1:34" ht="11.25">
      <c r="A91" s="15"/>
      <c r="B91" s="36"/>
      <c r="C91" s="51"/>
      <c r="D91" s="13"/>
      <c r="E91" s="13"/>
      <c r="F91" s="51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4"/>
      <c r="U91" s="12"/>
      <c r="V91" s="48"/>
      <c r="Y91" s="12"/>
      <c r="Z91" s="13"/>
      <c r="AA91" s="13"/>
      <c r="AB91" s="48"/>
      <c r="AC91" s="13"/>
      <c r="AD91" s="13"/>
      <c r="AE91" s="12"/>
      <c r="AF91" s="12"/>
      <c r="AG91" s="13"/>
      <c r="AH91" s="14"/>
    </row>
    <row r="92" spans="1:34" ht="11.25">
      <c r="A92" s="15"/>
      <c r="B92" s="36"/>
      <c r="C92" s="51"/>
      <c r="D92" s="13"/>
      <c r="E92" s="13"/>
      <c r="F92" s="51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4"/>
      <c r="U92" s="12"/>
      <c r="V92" s="48"/>
      <c r="Y92" s="12"/>
      <c r="Z92" s="13"/>
      <c r="AA92" s="13"/>
      <c r="AB92" s="48"/>
      <c r="AC92" s="13"/>
      <c r="AD92" s="13"/>
      <c r="AE92" s="12"/>
      <c r="AF92" s="12"/>
      <c r="AG92" s="13"/>
      <c r="AH92" s="14"/>
    </row>
    <row r="93" spans="1:34" ht="11.25">
      <c r="A93" s="15"/>
      <c r="B93" s="36"/>
      <c r="C93" s="51"/>
      <c r="D93" s="13"/>
      <c r="E93" s="13"/>
      <c r="F93" s="51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4"/>
      <c r="U93" s="12"/>
      <c r="V93" s="48"/>
      <c r="Y93" s="12"/>
      <c r="Z93" s="13"/>
      <c r="AA93" s="13"/>
      <c r="AB93" s="48"/>
      <c r="AC93" s="13"/>
      <c r="AD93" s="13"/>
      <c r="AE93" s="12"/>
      <c r="AF93" s="12"/>
      <c r="AG93" s="13"/>
      <c r="AH93" s="14"/>
    </row>
    <row r="94" spans="1:34" ht="11.25">
      <c r="A94" s="15"/>
      <c r="B94" s="36"/>
      <c r="C94" s="51"/>
      <c r="D94" s="13"/>
      <c r="E94" s="13"/>
      <c r="F94" s="51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4"/>
      <c r="U94" s="12"/>
      <c r="V94" s="48"/>
      <c r="Y94" s="12"/>
      <c r="Z94" s="13"/>
      <c r="AA94" s="13"/>
      <c r="AB94" s="48"/>
      <c r="AC94" s="13"/>
      <c r="AD94" s="13"/>
      <c r="AE94" s="12"/>
      <c r="AF94" s="12"/>
      <c r="AG94" s="13"/>
      <c r="AH94" s="14"/>
    </row>
    <row r="95" spans="1:34" ht="11.25">
      <c r="A95" s="15"/>
      <c r="B95" s="36"/>
      <c r="C95" s="51"/>
      <c r="D95" s="13"/>
      <c r="E95" s="13"/>
      <c r="F95" s="51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4"/>
      <c r="U95" s="12"/>
      <c r="V95" s="48"/>
      <c r="Y95" s="12"/>
      <c r="Z95" s="13"/>
      <c r="AA95" s="13"/>
      <c r="AB95" s="48"/>
      <c r="AC95" s="13"/>
      <c r="AD95" s="13"/>
      <c r="AE95" s="12"/>
      <c r="AF95" s="12"/>
      <c r="AG95" s="13"/>
      <c r="AH95" s="14"/>
    </row>
    <row r="96" spans="1:34" ht="11.25">
      <c r="A96" s="15"/>
      <c r="B96" s="36"/>
      <c r="C96" s="51"/>
      <c r="D96" s="13"/>
      <c r="E96" s="13"/>
      <c r="F96" s="51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  <c r="U96" s="12"/>
      <c r="V96" s="48"/>
      <c r="Y96" s="12"/>
      <c r="Z96" s="13"/>
      <c r="AA96" s="13"/>
      <c r="AB96" s="48"/>
      <c r="AC96" s="13"/>
      <c r="AD96" s="13"/>
      <c r="AE96" s="12"/>
      <c r="AF96" s="12"/>
      <c r="AG96" s="13"/>
      <c r="AH96" s="14"/>
    </row>
    <row r="97" spans="1:34" ht="11.25">
      <c r="A97" s="15"/>
      <c r="B97" s="36"/>
      <c r="C97" s="51"/>
      <c r="D97" s="13"/>
      <c r="E97" s="13"/>
      <c r="F97" s="51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12"/>
      <c r="V97" s="48"/>
      <c r="Y97" s="12"/>
      <c r="Z97" s="13"/>
      <c r="AA97" s="13"/>
      <c r="AB97" s="48"/>
      <c r="AC97" s="13"/>
      <c r="AD97" s="13"/>
      <c r="AE97" s="12"/>
      <c r="AF97" s="12"/>
      <c r="AG97" s="13"/>
      <c r="AH97" s="14"/>
    </row>
    <row r="98" spans="1:34" ht="11.25">
      <c r="A98" s="15"/>
      <c r="B98" s="36"/>
      <c r="C98" s="51"/>
      <c r="D98" s="13"/>
      <c r="E98" s="13"/>
      <c r="F98" s="51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4"/>
      <c r="U98" s="12"/>
      <c r="V98" s="48"/>
      <c r="Y98" s="12"/>
      <c r="Z98" s="13"/>
      <c r="AA98" s="13"/>
      <c r="AB98" s="48"/>
      <c r="AC98" s="13"/>
      <c r="AD98" s="13"/>
      <c r="AE98" s="12"/>
      <c r="AF98" s="12"/>
      <c r="AG98" s="13"/>
      <c r="AH98" s="14"/>
    </row>
    <row r="99" spans="1:34" ht="11.25">
      <c r="A99" s="15"/>
      <c r="B99" s="36"/>
      <c r="C99" s="51"/>
      <c r="D99" s="13"/>
      <c r="E99" s="13"/>
      <c r="F99" s="51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4"/>
      <c r="U99" s="12"/>
      <c r="V99" s="48"/>
      <c r="Y99" s="12"/>
      <c r="Z99" s="13"/>
      <c r="AA99" s="13"/>
      <c r="AB99" s="48"/>
      <c r="AC99" s="13"/>
      <c r="AD99" s="13"/>
      <c r="AE99" s="12"/>
      <c r="AF99" s="12"/>
      <c r="AG99" s="13"/>
      <c r="AH99" s="14"/>
    </row>
    <row r="100" spans="1:34" ht="11.25">
      <c r="A100" s="15"/>
      <c r="B100" s="36"/>
      <c r="C100" s="51"/>
      <c r="D100" s="13"/>
      <c r="E100" s="13"/>
      <c r="F100" s="51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4"/>
      <c r="U100" s="12"/>
      <c r="V100" s="48"/>
      <c r="Y100" s="12"/>
      <c r="Z100" s="13"/>
      <c r="AA100" s="13"/>
      <c r="AB100" s="48"/>
      <c r="AC100" s="13"/>
      <c r="AD100" s="13"/>
      <c r="AE100" s="12"/>
      <c r="AF100" s="12"/>
      <c r="AG100" s="13"/>
      <c r="AH100" s="14"/>
    </row>
    <row r="101" spans="1:34" ht="11.25">
      <c r="A101" s="15"/>
      <c r="B101" s="36"/>
      <c r="C101" s="51"/>
      <c r="D101" s="13"/>
      <c r="E101" s="13"/>
      <c r="F101" s="51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  <c r="U101" s="12"/>
      <c r="V101" s="48"/>
      <c r="Y101" s="12"/>
      <c r="Z101" s="13"/>
      <c r="AA101" s="13"/>
      <c r="AB101" s="48"/>
      <c r="AC101" s="13"/>
      <c r="AD101" s="13"/>
      <c r="AE101" s="12"/>
      <c r="AF101" s="12"/>
      <c r="AG101" s="13"/>
      <c r="AH101" s="14"/>
    </row>
    <row r="102" spans="1:34" ht="11.25">
      <c r="A102" s="15"/>
      <c r="B102" s="36"/>
      <c r="C102" s="51"/>
      <c r="D102" s="13"/>
      <c r="E102" s="13"/>
      <c r="F102" s="51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  <c r="U102" s="12"/>
      <c r="V102" s="48"/>
      <c r="Y102" s="12"/>
      <c r="Z102" s="13"/>
      <c r="AA102" s="13"/>
      <c r="AB102" s="48"/>
      <c r="AC102" s="13"/>
      <c r="AD102" s="13"/>
      <c r="AE102" s="12"/>
      <c r="AF102" s="12"/>
      <c r="AG102" s="13"/>
      <c r="AH102" s="14"/>
    </row>
    <row r="103" spans="1:34" ht="11.25">
      <c r="A103" s="15"/>
      <c r="B103" s="36"/>
      <c r="C103" s="51"/>
      <c r="D103" s="13"/>
      <c r="E103" s="13"/>
      <c r="F103" s="51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  <c r="U103" s="12"/>
      <c r="V103" s="48"/>
      <c r="Y103" s="12"/>
      <c r="Z103" s="13"/>
      <c r="AA103" s="13"/>
      <c r="AB103" s="48"/>
      <c r="AC103" s="13"/>
      <c r="AD103" s="13"/>
      <c r="AE103" s="12"/>
      <c r="AF103" s="12"/>
      <c r="AG103" s="13"/>
      <c r="AH103" s="14"/>
    </row>
    <row r="104" spans="1:34" ht="11.25">
      <c r="A104" s="15"/>
      <c r="B104" s="36"/>
      <c r="C104" s="51"/>
      <c r="D104" s="13"/>
      <c r="E104" s="13"/>
      <c r="F104" s="51"/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4"/>
      <c r="U104" s="12"/>
      <c r="V104" s="48"/>
      <c r="Y104" s="12"/>
      <c r="Z104" s="13"/>
      <c r="AA104" s="13"/>
      <c r="AB104" s="48"/>
      <c r="AC104" s="13"/>
      <c r="AD104" s="13"/>
      <c r="AE104" s="12"/>
      <c r="AF104" s="12"/>
      <c r="AG104" s="13"/>
      <c r="AH104" s="14"/>
    </row>
    <row r="105" spans="1:34" ht="11.25">
      <c r="A105" s="15"/>
      <c r="B105" s="36"/>
      <c r="C105" s="51"/>
      <c r="D105" s="13"/>
      <c r="E105" s="13"/>
      <c r="F105" s="51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4"/>
      <c r="U105" s="12"/>
      <c r="V105" s="48"/>
      <c r="Y105" s="12"/>
      <c r="Z105" s="13"/>
      <c r="AA105" s="13"/>
      <c r="AB105" s="48"/>
      <c r="AC105" s="13"/>
      <c r="AD105" s="13"/>
      <c r="AE105" s="12"/>
      <c r="AF105" s="12"/>
      <c r="AG105" s="13"/>
      <c r="AH105" s="14"/>
    </row>
    <row r="106" spans="1:34" ht="11.25">
      <c r="A106" s="15"/>
      <c r="B106" s="36"/>
      <c r="C106" s="51"/>
      <c r="D106" s="13"/>
      <c r="E106" s="13"/>
      <c r="F106" s="51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  <c r="U106" s="12"/>
      <c r="V106" s="48"/>
      <c r="Y106" s="12"/>
      <c r="Z106" s="13"/>
      <c r="AA106" s="13"/>
      <c r="AB106" s="48"/>
      <c r="AC106" s="13"/>
      <c r="AD106" s="13"/>
      <c r="AE106" s="12"/>
      <c r="AF106" s="12"/>
      <c r="AG106" s="13"/>
      <c r="AH106" s="14"/>
    </row>
    <row r="107" spans="1:34" ht="11.25">
      <c r="A107" s="15"/>
      <c r="B107" s="36"/>
      <c r="C107" s="51"/>
      <c r="D107" s="13"/>
      <c r="E107" s="13"/>
      <c r="F107" s="51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4"/>
      <c r="U107" s="12"/>
      <c r="V107" s="48"/>
      <c r="Y107" s="12"/>
      <c r="Z107" s="13"/>
      <c r="AA107" s="13"/>
      <c r="AB107" s="48"/>
      <c r="AC107" s="13"/>
      <c r="AD107" s="13"/>
      <c r="AE107" s="12"/>
      <c r="AF107" s="12"/>
      <c r="AG107" s="13"/>
      <c r="AH107" s="14"/>
    </row>
    <row r="108" spans="1:34" ht="11.25">
      <c r="A108" s="15"/>
      <c r="B108" s="36"/>
      <c r="C108" s="51"/>
      <c r="D108" s="13"/>
      <c r="E108" s="13"/>
      <c r="F108" s="51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4"/>
      <c r="U108" s="12"/>
      <c r="V108" s="48"/>
      <c r="Y108" s="12"/>
      <c r="Z108" s="13"/>
      <c r="AA108" s="13"/>
      <c r="AB108" s="48"/>
      <c r="AC108" s="13"/>
      <c r="AD108" s="13"/>
      <c r="AE108" s="12"/>
      <c r="AF108" s="12"/>
      <c r="AG108" s="13"/>
      <c r="AH108" s="14"/>
    </row>
    <row r="109" spans="1:34" ht="11.25">
      <c r="A109" s="15"/>
      <c r="B109" s="36"/>
      <c r="C109" s="51"/>
      <c r="D109" s="13"/>
      <c r="E109" s="13"/>
      <c r="F109" s="51"/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4"/>
      <c r="U109" s="12"/>
      <c r="V109" s="48"/>
      <c r="Y109" s="12"/>
      <c r="Z109" s="13"/>
      <c r="AA109" s="13"/>
      <c r="AB109" s="48"/>
      <c r="AC109" s="13"/>
      <c r="AD109" s="13"/>
      <c r="AE109" s="12"/>
      <c r="AF109" s="12"/>
      <c r="AG109" s="13"/>
      <c r="AH109" s="14"/>
    </row>
    <row r="110" spans="1:34" ht="11.25">
      <c r="A110" s="15"/>
      <c r="B110" s="36"/>
      <c r="C110" s="51"/>
      <c r="D110" s="13"/>
      <c r="E110" s="13"/>
      <c r="F110" s="51"/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4"/>
      <c r="U110" s="12"/>
      <c r="V110" s="48"/>
      <c r="Y110" s="12"/>
      <c r="Z110" s="13"/>
      <c r="AA110" s="13"/>
      <c r="AB110" s="48"/>
      <c r="AC110" s="13"/>
      <c r="AD110" s="13"/>
      <c r="AE110" s="12"/>
      <c r="AF110" s="12"/>
      <c r="AG110" s="13"/>
      <c r="AH110" s="14"/>
    </row>
    <row r="111" spans="1:34" ht="11.25">
      <c r="A111" s="15"/>
      <c r="B111" s="36"/>
      <c r="C111" s="51"/>
      <c r="D111" s="13"/>
      <c r="E111" s="13"/>
      <c r="F111" s="51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4"/>
      <c r="U111" s="12"/>
      <c r="V111" s="48"/>
      <c r="Y111" s="12"/>
      <c r="Z111" s="13"/>
      <c r="AA111" s="13"/>
      <c r="AB111" s="48"/>
      <c r="AC111" s="13"/>
      <c r="AD111" s="13"/>
      <c r="AE111" s="12"/>
      <c r="AF111" s="12"/>
      <c r="AG111" s="13"/>
      <c r="AH111" s="14"/>
    </row>
    <row r="112" spans="1:34" ht="11.25">
      <c r="A112" s="15"/>
      <c r="B112" s="36"/>
      <c r="C112" s="51"/>
      <c r="D112" s="13"/>
      <c r="E112" s="13"/>
      <c r="F112" s="51"/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4"/>
      <c r="U112" s="12"/>
      <c r="V112" s="48"/>
      <c r="Y112" s="12"/>
      <c r="Z112" s="13"/>
      <c r="AA112" s="13"/>
      <c r="AB112" s="48"/>
      <c r="AC112" s="13"/>
      <c r="AD112" s="13"/>
      <c r="AE112" s="12"/>
      <c r="AF112" s="12"/>
      <c r="AG112" s="13"/>
      <c r="AH112" s="14"/>
    </row>
    <row r="113" spans="1:34" ht="11.25">
      <c r="A113" s="15"/>
      <c r="B113" s="36"/>
      <c r="C113" s="51"/>
      <c r="D113" s="13"/>
      <c r="E113" s="13"/>
      <c r="F113" s="51"/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4"/>
      <c r="U113" s="12"/>
      <c r="V113" s="48"/>
      <c r="Y113" s="12"/>
      <c r="Z113" s="13"/>
      <c r="AA113" s="13"/>
      <c r="AB113" s="48"/>
      <c r="AC113" s="13"/>
      <c r="AD113" s="13"/>
      <c r="AE113" s="12"/>
      <c r="AF113" s="12"/>
      <c r="AG113" s="13"/>
      <c r="AH113" s="14"/>
    </row>
    <row r="114" spans="1:34" ht="11.25">
      <c r="A114" s="15"/>
      <c r="B114" s="36"/>
      <c r="C114" s="51"/>
      <c r="D114" s="13"/>
      <c r="E114" s="13"/>
      <c r="F114" s="51"/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4"/>
      <c r="U114" s="12"/>
      <c r="V114" s="48"/>
      <c r="Y114" s="12"/>
      <c r="Z114" s="13"/>
      <c r="AA114" s="13"/>
      <c r="AB114" s="48"/>
      <c r="AC114" s="13"/>
      <c r="AD114" s="13"/>
      <c r="AE114" s="12"/>
      <c r="AF114" s="12"/>
      <c r="AG114" s="13"/>
      <c r="AH114" s="14"/>
    </row>
    <row r="115" spans="1:34" ht="11.25">
      <c r="A115" s="15"/>
      <c r="B115" s="36"/>
      <c r="C115" s="51"/>
      <c r="D115" s="13"/>
      <c r="E115" s="13"/>
      <c r="F115" s="51"/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4"/>
      <c r="U115" s="12"/>
      <c r="V115" s="48"/>
      <c r="Y115" s="12"/>
      <c r="Z115" s="13"/>
      <c r="AA115" s="13"/>
      <c r="AB115" s="48"/>
      <c r="AC115" s="13"/>
      <c r="AD115" s="13"/>
      <c r="AE115" s="12"/>
      <c r="AF115" s="12"/>
      <c r="AG115" s="13"/>
      <c r="AH115" s="14"/>
    </row>
    <row r="116" spans="1:34" ht="11.25">
      <c r="A116" s="15"/>
      <c r="B116" s="36"/>
      <c r="C116" s="51"/>
      <c r="D116" s="13"/>
      <c r="E116" s="13"/>
      <c r="F116" s="51"/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2"/>
      <c r="V116" s="48"/>
      <c r="Y116" s="12"/>
      <c r="Z116" s="13"/>
      <c r="AA116" s="13"/>
      <c r="AB116" s="48"/>
      <c r="AC116" s="13"/>
      <c r="AD116" s="13"/>
      <c r="AE116" s="12"/>
      <c r="AF116" s="12"/>
      <c r="AG116" s="13"/>
      <c r="AH116" s="14"/>
    </row>
    <row r="117" spans="1:34" ht="11.25">
      <c r="A117" s="15"/>
      <c r="B117" s="36"/>
      <c r="C117" s="51"/>
      <c r="D117" s="13"/>
      <c r="E117" s="13"/>
      <c r="F117" s="51"/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  <c r="U117" s="12"/>
      <c r="V117" s="48"/>
      <c r="Y117" s="12"/>
      <c r="Z117" s="13"/>
      <c r="AA117" s="13"/>
      <c r="AB117" s="48"/>
      <c r="AC117" s="13"/>
      <c r="AD117" s="13"/>
      <c r="AE117" s="12"/>
      <c r="AF117" s="12"/>
      <c r="AG117" s="13"/>
      <c r="AH117" s="14"/>
    </row>
    <row r="118" spans="1:34" ht="11.25">
      <c r="A118" s="15"/>
      <c r="B118" s="36"/>
      <c r="C118" s="51"/>
      <c r="D118" s="13"/>
      <c r="E118" s="13"/>
      <c r="F118" s="51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  <c r="U118" s="12"/>
      <c r="V118" s="48"/>
      <c r="Y118" s="12"/>
      <c r="Z118" s="13"/>
      <c r="AA118" s="13"/>
      <c r="AB118" s="48"/>
      <c r="AC118" s="13"/>
      <c r="AD118" s="13"/>
      <c r="AE118" s="12"/>
      <c r="AF118" s="12"/>
      <c r="AG118" s="13"/>
      <c r="AH118" s="14"/>
    </row>
    <row r="119" spans="1:34" ht="11.25">
      <c r="A119" s="15"/>
      <c r="B119" s="36"/>
      <c r="C119" s="51"/>
      <c r="D119" s="13"/>
      <c r="E119" s="13"/>
      <c r="F119" s="51"/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4"/>
      <c r="U119" s="12"/>
      <c r="V119" s="48"/>
      <c r="Y119" s="12"/>
      <c r="Z119" s="13"/>
      <c r="AA119" s="13"/>
      <c r="AB119" s="48"/>
      <c r="AC119" s="13"/>
      <c r="AD119" s="13"/>
      <c r="AE119" s="12"/>
      <c r="AF119" s="12"/>
      <c r="AG119" s="13"/>
      <c r="AH119" s="14"/>
    </row>
    <row r="120" spans="1:34" ht="11.25">
      <c r="A120" s="15"/>
      <c r="B120" s="36"/>
      <c r="C120" s="51"/>
      <c r="D120" s="13"/>
      <c r="E120" s="13"/>
      <c r="F120" s="51"/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4"/>
      <c r="U120" s="12"/>
      <c r="V120" s="48"/>
      <c r="Y120" s="12"/>
      <c r="Z120" s="13"/>
      <c r="AA120" s="13"/>
      <c r="AB120" s="48"/>
      <c r="AC120" s="13"/>
      <c r="AD120" s="13"/>
      <c r="AE120" s="12"/>
      <c r="AF120" s="12"/>
      <c r="AG120" s="13"/>
      <c r="AH120" s="14"/>
    </row>
    <row r="121" spans="1:34" ht="11.25">
      <c r="A121" s="15"/>
      <c r="B121" s="36"/>
      <c r="C121" s="51"/>
      <c r="D121" s="13"/>
      <c r="E121" s="13"/>
      <c r="F121" s="51"/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4"/>
      <c r="U121" s="12"/>
      <c r="V121" s="48"/>
      <c r="Y121" s="12"/>
      <c r="Z121" s="13"/>
      <c r="AA121" s="13"/>
      <c r="AB121" s="48"/>
      <c r="AC121" s="13"/>
      <c r="AD121" s="13"/>
      <c r="AE121" s="12"/>
      <c r="AF121" s="12"/>
      <c r="AG121" s="13"/>
      <c r="AH121" s="14"/>
    </row>
    <row r="122" spans="1:34" ht="11.25">
      <c r="A122" s="15"/>
      <c r="B122" s="36"/>
      <c r="C122" s="51"/>
      <c r="D122" s="13"/>
      <c r="E122" s="13"/>
      <c r="F122" s="51"/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4"/>
      <c r="U122" s="12"/>
      <c r="V122" s="48"/>
      <c r="Y122" s="12"/>
      <c r="Z122" s="13"/>
      <c r="AA122" s="13"/>
      <c r="AB122" s="48"/>
      <c r="AC122" s="13"/>
      <c r="AD122" s="13"/>
      <c r="AE122" s="12"/>
      <c r="AF122" s="12"/>
      <c r="AG122" s="13"/>
      <c r="AH122" s="14"/>
    </row>
    <row r="123" spans="1:34" ht="11.25">
      <c r="A123" s="15"/>
      <c r="B123" s="36"/>
      <c r="C123" s="51"/>
      <c r="D123" s="13"/>
      <c r="E123" s="13"/>
      <c r="F123" s="51"/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4"/>
      <c r="U123" s="12"/>
      <c r="V123" s="48"/>
      <c r="Y123" s="12"/>
      <c r="Z123" s="13"/>
      <c r="AA123" s="13"/>
      <c r="AB123" s="48"/>
      <c r="AC123" s="13"/>
      <c r="AD123" s="13"/>
      <c r="AE123" s="12"/>
      <c r="AF123" s="12"/>
      <c r="AG123" s="13"/>
      <c r="AH123" s="14"/>
    </row>
    <row r="124" spans="1:34" ht="11.25">
      <c r="A124" s="15"/>
      <c r="B124" s="36"/>
      <c r="C124" s="51"/>
      <c r="D124" s="13"/>
      <c r="E124" s="13"/>
      <c r="F124" s="51"/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4"/>
      <c r="U124" s="12"/>
      <c r="V124" s="48"/>
      <c r="Y124" s="12"/>
      <c r="Z124" s="13"/>
      <c r="AA124" s="13"/>
      <c r="AB124" s="48"/>
      <c r="AC124" s="13"/>
      <c r="AD124" s="13"/>
      <c r="AE124" s="12"/>
      <c r="AF124" s="12"/>
      <c r="AG124" s="13"/>
      <c r="AH124" s="14"/>
    </row>
    <row r="125" spans="1:34" ht="11.25">
      <c r="A125" s="15"/>
      <c r="B125" s="36"/>
      <c r="C125" s="51"/>
      <c r="D125" s="13"/>
      <c r="E125" s="13"/>
      <c r="F125" s="51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4"/>
      <c r="U125" s="12"/>
      <c r="V125" s="48"/>
      <c r="Y125" s="12"/>
      <c r="Z125" s="13"/>
      <c r="AA125" s="13"/>
      <c r="AB125" s="48"/>
      <c r="AC125" s="13"/>
      <c r="AD125" s="13"/>
      <c r="AE125" s="12"/>
      <c r="AF125" s="12"/>
      <c r="AG125" s="13"/>
      <c r="AH125" s="14"/>
    </row>
    <row r="126" spans="1:34" ht="11.25">
      <c r="A126" s="15"/>
      <c r="B126" s="36"/>
      <c r="C126" s="51"/>
      <c r="D126" s="13"/>
      <c r="E126" s="13"/>
      <c r="F126" s="51"/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4"/>
      <c r="U126" s="12"/>
      <c r="V126" s="48"/>
      <c r="Y126" s="12"/>
      <c r="Z126" s="13"/>
      <c r="AA126" s="13"/>
      <c r="AB126" s="48"/>
      <c r="AC126" s="13"/>
      <c r="AD126" s="13"/>
      <c r="AE126" s="12"/>
      <c r="AF126" s="12"/>
      <c r="AG126" s="13"/>
      <c r="AH126" s="14"/>
    </row>
    <row r="127" spans="1:34" ht="11.25">
      <c r="A127" s="15"/>
      <c r="B127" s="36"/>
      <c r="C127" s="51"/>
      <c r="D127" s="13"/>
      <c r="E127" s="13"/>
      <c r="F127" s="51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4"/>
      <c r="U127" s="12"/>
      <c r="V127" s="48"/>
      <c r="Y127" s="12"/>
      <c r="Z127" s="13"/>
      <c r="AA127" s="13"/>
      <c r="AB127" s="48"/>
      <c r="AC127" s="13"/>
      <c r="AD127" s="13"/>
      <c r="AE127" s="12"/>
      <c r="AF127" s="12"/>
      <c r="AG127" s="13"/>
      <c r="AH127" s="14"/>
    </row>
    <row r="128" spans="1:34" ht="11.25">
      <c r="A128" s="15"/>
      <c r="B128" s="36"/>
      <c r="C128" s="51"/>
      <c r="D128" s="13"/>
      <c r="E128" s="13"/>
      <c r="F128" s="51"/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4"/>
      <c r="U128" s="12"/>
      <c r="V128" s="48"/>
      <c r="Y128" s="12"/>
      <c r="Z128" s="13"/>
      <c r="AA128" s="13"/>
      <c r="AB128" s="48"/>
      <c r="AC128" s="13"/>
      <c r="AD128" s="13"/>
      <c r="AE128" s="12"/>
      <c r="AF128" s="12"/>
      <c r="AG128" s="13"/>
      <c r="AH128" s="14"/>
    </row>
    <row r="129" spans="1:34" ht="11.25">
      <c r="A129" s="15"/>
      <c r="B129" s="36"/>
      <c r="C129" s="51"/>
      <c r="D129" s="13"/>
      <c r="E129" s="13"/>
      <c r="F129" s="51"/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4"/>
      <c r="U129" s="12"/>
      <c r="V129" s="48"/>
      <c r="Y129" s="12"/>
      <c r="Z129" s="13"/>
      <c r="AA129" s="13"/>
      <c r="AB129" s="48"/>
      <c r="AC129" s="13"/>
      <c r="AD129" s="13"/>
      <c r="AE129" s="12"/>
      <c r="AF129" s="12"/>
      <c r="AG129" s="13"/>
      <c r="AH129" s="14"/>
    </row>
    <row r="130" spans="1:34" ht="11.25">
      <c r="A130" s="15"/>
      <c r="B130" s="36"/>
      <c r="C130" s="51"/>
      <c r="D130" s="13"/>
      <c r="E130" s="13"/>
      <c r="F130" s="51"/>
      <c r="H130" s="1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4"/>
      <c r="U130" s="12"/>
      <c r="V130" s="48"/>
      <c r="Y130" s="12"/>
      <c r="Z130" s="13"/>
      <c r="AA130" s="13"/>
      <c r="AB130" s="48"/>
      <c r="AC130" s="13"/>
      <c r="AD130" s="13"/>
      <c r="AE130" s="12"/>
      <c r="AF130" s="12"/>
      <c r="AG130" s="13"/>
      <c r="AH130" s="14"/>
    </row>
    <row r="131" spans="1:34" ht="11.25">
      <c r="A131" s="15"/>
      <c r="B131" s="36"/>
      <c r="C131" s="51"/>
      <c r="D131" s="13"/>
      <c r="E131" s="13"/>
      <c r="F131" s="51"/>
      <c r="H131" s="1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4"/>
      <c r="U131" s="12"/>
      <c r="V131" s="48"/>
      <c r="Y131" s="12"/>
      <c r="Z131" s="13"/>
      <c r="AA131" s="13"/>
      <c r="AB131" s="48"/>
      <c r="AC131" s="13"/>
      <c r="AD131" s="13"/>
      <c r="AE131" s="12"/>
      <c r="AF131" s="12"/>
      <c r="AG131" s="13"/>
      <c r="AH131" s="14"/>
    </row>
    <row r="132" spans="1:34" ht="11.25">
      <c r="A132" s="15"/>
      <c r="B132" s="36"/>
      <c r="C132" s="51"/>
      <c r="D132" s="13"/>
      <c r="E132" s="13"/>
      <c r="F132" s="51"/>
      <c r="H132" s="1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4"/>
      <c r="U132" s="12"/>
      <c r="V132" s="48"/>
      <c r="Y132" s="12"/>
      <c r="Z132" s="13"/>
      <c r="AA132" s="13"/>
      <c r="AB132" s="48"/>
      <c r="AC132" s="13"/>
      <c r="AD132" s="13"/>
      <c r="AE132" s="12"/>
      <c r="AF132" s="12"/>
      <c r="AG132" s="13"/>
      <c r="AH132" s="14"/>
    </row>
    <row r="133" spans="1:34" ht="11.25">
      <c r="A133" s="15"/>
      <c r="B133" s="36"/>
      <c r="C133" s="51"/>
      <c r="D133" s="13"/>
      <c r="E133" s="13"/>
      <c r="F133" s="51"/>
      <c r="H133" s="1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4"/>
      <c r="U133" s="12"/>
      <c r="V133" s="48"/>
      <c r="Y133" s="12"/>
      <c r="Z133" s="13"/>
      <c r="AA133" s="13"/>
      <c r="AB133" s="48"/>
      <c r="AC133" s="13"/>
      <c r="AD133" s="13"/>
      <c r="AE133" s="12"/>
      <c r="AF133" s="12"/>
      <c r="AG133" s="13"/>
      <c r="AH133" s="14"/>
    </row>
    <row r="134" spans="1:34" ht="11.25">
      <c r="A134" s="15"/>
      <c r="B134" s="36"/>
      <c r="C134" s="51"/>
      <c r="D134" s="13"/>
      <c r="E134" s="13"/>
      <c r="F134" s="51"/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4"/>
      <c r="U134" s="12"/>
      <c r="V134" s="48"/>
      <c r="Y134" s="12"/>
      <c r="Z134" s="13"/>
      <c r="AA134" s="13"/>
      <c r="AB134" s="48"/>
      <c r="AC134" s="13"/>
      <c r="AD134" s="13"/>
      <c r="AE134" s="12"/>
      <c r="AF134" s="12"/>
      <c r="AG134" s="13"/>
      <c r="AH134" s="14"/>
    </row>
    <row r="135" spans="1:34" ht="11.25">
      <c r="A135" s="15"/>
      <c r="B135" s="36"/>
      <c r="C135" s="51"/>
      <c r="D135" s="13"/>
      <c r="E135" s="13"/>
      <c r="F135" s="51"/>
      <c r="H135" s="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4"/>
      <c r="U135" s="12"/>
      <c r="V135" s="48"/>
      <c r="Y135" s="12"/>
      <c r="Z135" s="13"/>
      <c r="AA135" s="13"/>
      <c r="AB135" s="48"/>
      <c r="AC135" s="13"/>
      <c r="AD135" s="13"/>
      <c r="AE135" s="12"/>
      <c r="AF135" s="12"/>
      <c r="AG135" s="13"/>
      <c r="AH135" s="14"/>
    </row>
    <row r="136" spans="1:34" ht="11.25">
      <c r="A136" s="15"/>
      <c r="B136" s="36"/>
      <c r="C136" s="51"/>
      <c r="D136" s="13"/>
      <c r="E136" s="13"/>
      <c r="F136" s="51"/>
      <c r="H136" s="1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4"/>
      <c r="U136" s="12"/>
      <c r="V136" s="48"/>
      <c r="Y136" s="12"/>
      <c r="Z136" s="13"/>
      <c r="AA136" s="13"/>
      <c r="AB136" s="48"/>
      <c r="AC136" s="13"/>
      <c r="AD136" s="13"/>
      <c r="AE136" s="12"/>
      <c r="AF136" s="12"/>
      <c r="AG136" s="13"/>
      <c r="AH136" s="14"/>
    </row>
    <row r="137" spans="1:34" ht="11.25">
      <c r="A137" s="15"/>
      <c r="B137" s="36"/>
      <c r="C137" s="51"/>
      <c r="D137" s="13"/>
      <c r="E137" s="13"/>
      <c r="F137" s="51"/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4"/>
      <c r="U137" s="12"/>
      <c r="V137" s="48"/>
      <c r="Y137" s="12"/>
      <c r="Z137" s="13"/>
      <c r="AA137" s="13"/>
      <c r="AB137" s="48"/>
      <c r="AC137" s="13"/>
      <c r="AD137" s="13"/>
      <c r="AE137" s="12"/>
      <c r="AF137" s="12"/>
      <c r="AG137" s="13"/>
      <c r="AH137" s="14"/>
    </row>
    <row r="138" spans="1:34" ht="11.25">
      <c r="A138" s="15"/>
      <c r="B138" s="36"/>
      <c r="C138" s="51"/>
      <c r="D138" s="13"/>
      <c r="E138" s="13"/>
      <c r="F138" s="51"/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4"/>
      <c r="U138" s="12"/>
      <c r="V138" s="48"/>
      <c r="Y138" s="12"/>
      <c r="Z138" s="13"/>
      <c r="AA138" s="13"/>
      <c r="AB138" s="48"/>
      <c r="AC138" s="13"/>
      <c r="AD138" s="13"/>
      <c r="AE138" s="12"/>
      <c r="AF138" s="12"/>
      <c r="AG138" s="13"/>
      <c r="AH138" s="14"/>
    </row>
    <row r="139" spans="1:34" ht="11.25">
      <c r="A139" s="15"/>
      <c r="B139" s="36"/>
      <c r="C139" s="51"/>
      <c r="D139" s="13"/>
      <c r="E139" s="13"/>
      <c r="F139" s="51"/>
      <c r="H139" s="1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4"/>
      <c r="U139" s="12"/>
      <c r="V139" s="48"/>
      <c r="Y139" s="12"/>
      <c r="Z139" s="13"/>
      <c r="AA139" s="13"/>
      <c r="AB139" s="48"/>
      <c r="AC139" s="13"/>
      <c r="AD139" s="13"/>
      <c r="AE139" s="12"/>
      <c r="AF139" s="12"/>
      <c r="AG139" s="13"/>
      <c r="AH139" s="14"/>
    </row>
    <row r="140" spans="1:34" ht="11.25">
      <c r="A140" s="15"/>
      <c r="B140" s="36"/>
      <c r="C140" s="51"/>
      <c r="D140" s="13"/>
      <c r="E140" s="13"/>
      <c r="F140" s="51"/>
      <c r="H140" s="1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4"/>
      <c r="U140" s="12"/>
      <c r="V140" s="48"/>
      <c r="Y140" s="12"/>
      <c r="Z140" s="13"/>
      <c r="AA140" s="13"/>
      <c r="AB140" s="48"/>
      <c r="AC140" s="13"/>
      <c r="AD140" s="13"/>
      <c r="AE140" s="12"/>
      <c r="AF140" s="12"/>
      <c r="AG140" s="13"/>
      <c r="AH140" s="14"/>
    </row>
    <row r="141" spans="1:34" ht="11.25">
      <c r="A141" s="15"/>
      <c r="B141" s="36"/>
      <c r="C141" s="51"/>
      <c r="D141" s="13"/>
      <c r="E141" s="13"/>
      <c r="F141" s="51"/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4"/>
      <c r="U141" s="12"/>
      <c r="V141" s="48"/>
      <c r="Y141" s="12"/>
      <c r="Z141" s="13"/>
      <c r="AA141" s="13"/>
      <c r="AB141" s="48"/>
      <c r="AC141" s="13"/>
      <c r="AD141" s="13"/>
      <c r="AE141" s="12"/>
      <c r="AF141" s="12"/>
      <c r="AG141" s="13"/>
      <c r="AH141" s="14"/>
    </row>
    <row r="142" spans="1:34" ht="11.25">
      <c r="A142" s="15"/>
      <c r="B142" s="36"/>
      <c r="C142" s="51"/>
      <c r="D142" s="13"/>
      <c r="E142" s="13"/>
      <c r="F142" s="51"/>
      <c r="H142" s="1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4"/>
      <c r="U142" s="12"/>
      <c r="V142" s="48"/>
      <c r="Y142" s="12"/>
      <c r="Z142" s="13"/>
      <c r="AA142" s="13"/>
      <c r="AB142" s="48"/>
      <c r="AC142" s="13"/>
      <c r="AD142" s="13"/>
      <c r="AE142" s="12"/>
      <c r="AF142" s="12"/>
      <c r="AG142" s="13"/>
      <c r="AH142" s="14"/>
    </row>
    <row r="143" spans="1:34" ht="11.25">
      <c r="A143" s="15"/>
      <c r="B143" s="36"/>
      <c r="C143" s="51"/>
      <c r="D143" s="13"/>
      <c r="E143" s="13"/>
      <c r="F143" s="51"/>
      <c r="H143" s="1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4"/>
      <c r="U143" s="12"/>
      <c r="V143" s="48"/>
      <c r="Y143" s="12"/>
      <c r="Z143" s="13"/>
      <c r="AA143" s="13"/>
      <c r="AB143" s="48"/>
      <c r="AC143" s="13"/>
      <c r="AD143" s="13"/>
      <c r="AE143" s="12"/>
      <c r="AF143" s="12"/>
      <c r="AG143" s="13"/>
      <c r="AH143" s="14"/>
    </row>
    <row r="144" spans="1:34" ht="11.25">
      <c r="A144" s="15"/>
      <c r="B144" s="36"/>
      <c r="C144" s="51"/>
      <c r="D144" s="13"/>
      <c r="E144" s="13"/>
      <c r="F144" s="51"/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4"/>
      <c r="U144" s="12"/>
      <c r="V144" s="48"/>
      <c r="Y144" s="12"/>
      <c r="Z144" s="13"/>
      <c r="AA144" s="13"/>
      <c r="AB144" s="48"/>
      <c r="AC144" s="13"/>
      <c r="AD144" s="13"/>
      <c r="AE144" s="12"/>
      <c r="AF144" s="12"/>
      <c r="AG144" s="13"/>
      <c r="AH144" s="14"/>
    </row>
    <row r="145" spans="1:34" ht="11.25">
      <c r="A145" s="15"/>
      <c r="B145" s="36"/>
      <c r="C145" s="51"/>
      <c r="D145" s="13"/>
      <c r="E145" s="13"/>
      <c r="F145" s="51"/>
      <c r="H145" s="1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4"/>
      <c r="U145" s="12"/>
      <c r="V145" s="48"/>
      <c r="Y145" s="12"/>
      <c r="Z145" s="13"/>
      <c r="AA145" s="13"/>
      <c r="AB145" s="48"/>
      <c r="AC145" s="13"/>
      <c r="AD145" s="13"/>
      <c r="AE145" s="12"/>
      <c r="AF145" s="12"/>
      <c r="AG145" s="13"/>
      <c r="AH145" s="14"/>
    </row>
    <row r="146" spans="1:34" ht="11.25">
      <c r="A146" s="15"/>
      <c r="B146" s="36"/>
      <c r="C146" s="51"/>
      <c r="D146" s="13"/>
      <c r="E146" s="13"/>
      <c r="F146" s="51"/>
      <c r="H146" s="1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4"/>
      <c r="U146" s="12"/>
      <c r="V146" s="48"/>
      <c r="Y146" s="12"/>
      <c r="Z146" s="13"/>
      <c r="AA146" s="13"/>
      <c r="AB146" s="48"/>
      <c r="AC146" s="13"/>
      <c r="AD146" s="13"/>
      <c r="AE146" s="12"/>
      <c r="AF146" s="12"/>
      <c r="AG146" s="13"/>
      <c r="AH146" s="14"/>
    </row>
    <row r="147" spans="1:34" ht="11.25">
      <c r="A147" s="15"/>
      <c r="B147" s="36"/>
      <c r="C147" s="51"/>
      <c r="D147" s="13"/>
      <c r="E147" s="13"/>
      <c r="F147" s="51"/>
      <c r="H147" s="1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4"/>
      <c r="U147" s="12"/>
      <c r="V147" s="48"/>
      <c r="Y147" s="12"/>
      <c r="Z147" s="13"/>
      <c r="AA147" s="13"/>
      <c r="AB147" s="48"/>
      <c r="AC147" s="13"/>
      <c r="AD147" s="13"/>
      <c r="AE147" s="12"/>
      <c r="AF147" s="12"/>
      <c r="AG147" s="13"/>
      <c r="AH147" s="14"/>
    </row>
    <row r="148" spans="1:34" ht="11.25">
      <c r="A148" s="15"/>
      <c r="B148" s="36"/>
      <c r="C148" s="51"/>
      <c r="D148" s="13"/>
      <c r="E148" s="13"/>
      <c r="F148" s="51"/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4"/>
      <c r="U148" s="12"/>
      <c r="V148" s="48"/>
      <c r="Y148" s="12"/>
      <c r="Z148" s="13"/>
      <c r="AA148" s="13"/>
      <c r="AB148" s="48"/>
      <c r="AC148" s="13"/>
      <c r="AD148" s="13"/>
      <c r="AE148" s="12"/>
      <c r="AF148" s="12"/>
      <c r="AG148" s="13"/>
      <c r="AH148" s="14"/>
    </row>
    <row r="149" spans="1:34" ht="11.25">
      <c r="A149" s="15"/>
      <c r="B149" s="36"/>
      <c r="C149" s="51"/>
      <c r="D149" s="13"/>
      <c r="E149" s="13"/>
      <c r="F149" s="51"/>
      <c r="H149" s="1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4"/>
      <c r="U149" s="12"/>
      <c r="V149" s="48"/>
      <c r="Y149" s="12"/>
      <c r="Z149" s="13"/>
      <c r="AA149" s="13"/>
      <c r="AB149" s="48"/>
      <c r="AC149" s="13"/>
      <c r="AD149" s="13"/>
      <c r="AE149" s="12"/>
      <c r="AF149" s="12"/>
      <c r="AG149" s="13"/>
      <c r="AH149" s="14"/>
    </row>
    <row r="150" spans="1:34" ht="11.25">
      <c r="A150" s="15"/>
      <c r="B150" s="36"/>
      <c r="C150" s="51"/>
      <c r="D150" s="13"/>
      <c r="E150" s="13"/>
      <c r="F150" s="51"/>
      <c r="H150" s="1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4"/>
      <c r="U150" s="12"/>
      <c r="V150" s="48"/>
      <c r="Y150" s="12"/>
      <c r="Z150" s="13"/>
      <c r="AA150" s="13"/>
      <c r="AB150" s="48"/>
      <c r="AC150" s="13"/>
      <c r="AD150" s="13"/>
      <c r="AE150" s="12"/>
      <c r="AF150" s="12"/>
      <c r="AG150" s="13"/>
      <c r="AH150" s="14"/>
    </row>
    <row r="151" spans="1:34" ht="11.25">
      <c r="A151" s="15"/>
      <c r="B151" s="36"/>
      <c r="C151" s="51"/>
      <c r="D151" s="13"/>
      <c r="E151" s="13"/>
      <c r="F151" s="51"/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4"/>
      <c r="U151" s="12"/>
      <c r="V151" s="48"/>
      <c r="Y151" s="12"/>
      <c r="Z151" s="13"/>
      <c r="AA151" s="13"/>
      <c r="AB151" s="48"/>
      <c r="AC151" s="13"/>
      <c r="AD151" s="13"/>
      <c r="AE151" s="12"/>
      <c r="AF151" s="12"/>
      <c r="AG151" s="13"/>
      <c r="AH151" s="14"/>
    </row>
    <row r="152" spans="1:34" ht="11.25">
      <c r="A152" s="15"/>
      <c r="B152" s="36"/>
      <c r="C152" s="51"/>
      <c r="D152" s="13"/>
      <c r="E152" s="13"/>
      <c r="F152" s="51"/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  <c r="U152" s="12"/>
      <c r="V152" s="48"/>
      <c r="Y152" s="12"/>
      <c r="Z152" s="13"/>
      <c r="AA152" s="13"/>
      <c r="AB152" s="48"/>
      <c r="AC152" s="13"/>
      <c r="AD152" s="13"/>
      <c r="AE152" s="12"/>
      <c r="AF152" s="12"/>
      <c r="AG152" s="13"/>
      <c r="AH152" s="14"/>
    </row>
    <row r="153" spans="1:34" ht="11.25">
      <c r="A153" s="15"/>
      <c r="B153" s="36"/>
      <c r="C153" s="51"/>
      <c r="D153" s="13"/>
      <c r="E153" s="13"/>
      <c r="F153" s="51"/>
      <c r="H153" s="1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4"/>
      <c r="U153" s="12"/>
      <c r="V153" s="48"/>
      <c r="Y153" s="12"/>
      <c r="Z153" s="13"/>
      <c r="AA153" s="13"/>
      <c r="AB153" s="48"/>
      <c r="AC153" s="13"/>
      <c r="AD153" s="13"/>
      <c r="AE153" s="12"/>
      <c r="AF153" s="12"/>
      <c r="AG153" s="13"/>
      <c r="AH153" s="14"/>
    </row>
    <row r="154" spans="1:34" ht="11.25">
      <c r="A154" s="15"/>
      <c r="B154" s="36"/>
      <c r="C154" s="51"/>
      <c r="D154" s="13"/>
      <c r="E154" s="13"/>
      <c r="F154" s="51"/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4"/>
      <c r="U154" s="12"/>
      <c r="V154" s="48"/>
      <c r="Y154" s="12"/>
      <c r="Z154" s="13"/>
      <c r="AA154" s="13"/>
      <c r="AB154" s="48"/>
      <c r="AC154" s="13"/>
      <c r="AD154" s="13"/>
      <c r="AE154" s="12"/>
      <c r="AF154" s="12"/>
      <c r="AG154" s="13"/>
      <c r="AH154" s="14"/>
    </row>
    <row r="155" spans="1:34" ht="11.25">
      <c r="A155" s="15"/>
      <c r="B155" s="36"/>
      <c r="C155" s="51"/>
      <c r="D155" s="13"/>
      <c r="E155" s="13"/>
      <c r="F155" s="51"/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4"/>
      <c r="U155" s="12"/>
      <c r="V155" s="48"/>
      <c r="Y155" s="12"/>
      <c r="Z155" s="13"/>
      <c r="AA155" s="13"/>
      <c r="AB155" s="48"/>
      <c r="AC155" s="13"/>
      <c r="AD155" s="13"/>
      <c r="AE155" s="12"/>
      <c r="AF155" s="12"/>
      <c r="AG155" s="13"/>
      <c r="AH155" s="14"/>
    </row>
    <row r="156" spans="1:34" ht="11.25">
      <c r="A156" s="15"/>
      <c r="B156" s="36"/>
      <c r="C156" s="51"/>
      <c r="D156" s="13"/>
      <c r="E156" s="13"/>
      <c r="F156" s="51"/>
      <c r="H156" s="1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4"/>
      <c r="U156" s="12"/>
      <c r="V156" s="48"/>
      <c r="Y156" s="12"/>
      <c r="Z156" s="13"/>
      <c r="AA156" s="13"/>
      <c r="AB156" s="48"/>
      <c r="AC156" s="13"/>
      <c r="AD156" s="13"/>
      <c r="AE156" s="12"/>
      <c r="AF156" s="12"/>
      <c r="AG156" s="13"/>
      <c r="AH156" s="14"/>
    </row>
    <row r="157" spans="1:34" ht="11.25">
      <c r="A157" s="15"/>
      <c r="B157" s="36"/>
      <c r="C157" s="51"/>
      <c r="D157" s="13"/>
      <c r="E157" s="13"/>
      <c r="F157" s="51"/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4"/>
      <c r="U157" s="12"/>
      <c r="V157" s="48"/>
      <c r="Y157" s="12"/>
      <c r="Z157" s="13"/>
      <c r="AA157" s="13"/>
      <c r="AB157" s="48"/>
      <c r="AC157" s="13"/>
      <c r="AD157" s="13"/>
      <c r="AE157" s="12"/>
      <c r="AF157" s="12"/>
      <c r="AG157" s="13"/>
      <c r="AH157" s="14"/>
    </row>
    <row r="158" spans="1:34" ht="11.25">
      <c r="A158" s="15"/>
      <c r="B158" s="36"/>
      <c r="C158" s="51"/>
      <c r="D158" s="13"/>
      <c r="E158" s="13"/>
      <c r="F158" s="51"/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4"/>
      <c r="U158" s="12"/>
      <c r="V158" s="48"/>
      <c r="Y158" s="12"/>
      <c r="Z158" s="13"/>
      <c r="AA158" s="13"/>
      <c r="AB158" s="48"/>
      <c r="AC158" s="13"/>
      <c r="AD158" s="13"/>
      <c r="AE158" s="12"/>
      <c r="AF158" s="12"/>
      <c r="AG158" s="13"/>
      <c r="AH158" s="14"/>
    </row>
    <row r="159" spans="1:34" ht="11.25">
      <c r="A159" s="15"/>
      <c r="B159" s="36"/>
      <c r="C159" s="51"/>
      <c r="D159" s="13"/>
      <c r="E159" s="13"/>
      <c r="F159" s="51"/>
      <c r="H159" s="1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4"/>
      <c r="U159" s="12"/>
      <c r="V159" s="48"/>
      <c r="Y159" s="12"/>
      <c r="Z159" s="13"/>
      <c r="AA159" s="13"/>
      <c r="AB159" s="48"/>
      <c r="AC159" s="13"/>
      <c r="AD159" s="13"/>
      <c r="AE159" s="12"/>
      <c r="AF159" s="12"/>
      <c r="AG159" s="13"/>
      <c r="AH159" s="14"/>
    </row>
    <row r="160" spans="1:34" ht="11.25">
      <c r="A160" s="15"/>
      <c r="B160" s="36"/>
      <c r="C160" s="51"/>
      <c r="D160" s="13"/>
      <c r="E160" s="13"/>
      <c r="F160" s="51"/>
      <c r="H160" s="1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4"/>
      <c r="U160" s="12"/>
      <c r="V160" s="48"/>
      <c r="Y160" s="12"/>
      <c r="Z160" s="13"/>
      <c r="AA160" s="13"/>
      <c r="AB160" s="48"/>
      <c r="AC160" s="13"/>
      <c r="AD160" s="13"/>
      <c r="AE160" s="12"/>
      <c r="AF160" s="12"/>
      <c r="AG160" s="13"/>
      <c r="AH160" s="14"/>
    </row>
    <row r="161" spans="1:34" ht="11.25">
      <c r="A161" s="15"/>
      <c r="B161" s="36"/>
      <c r="C161" s="51"/>
      <c r="D161" s="13"/>
      <c r="E161" s="13"/>
      <c r="F161" s="51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4"/>
      <c r="U161" s="12"/>
      <c r="V161" s="48"/>
      <c r="Y161" s="12"/>
      <c r="Z161" s="13"/>
      <c r="AA161" s="13"/>
      <c r="AB161" s="48"/>
      <c r="AC161" s="13"/>
      <c r="AD161" s="13"/>
      <c r="AE161" s="12"/>
      <c r="AF161" s="12"/>
      <c r="AG161" s="13"/>
      <c r="AH161" s="14"/>
    </row>
    <row r="162" spans="1:34" ht="11.25">
      <c r="A162" s="15"/>
      <c r="B162" s="36"/>
      <c r="C162" s="51"/>
      <c r="D162" s="13"/>
      <c r="E162" s="13"/>
      <c r="F162" s="51"/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4"/>
      <c r="U162" s="12"/>
      <c r="V162" s="48"/>
      <c r="Y162" s="12"/>
      <c r="Z162" s="13"/>
      <c r="AA162" s="13"/>
      <c r="AB162" s="48"/>
      <c r="AC162" s="13"/>
      <c r="AD162" s="13"/>
      <c r="AE162" s="12"/>
      <c r="AF162" s="12"/>
      <c r="AG162" s="13"/>
      <c r="AH162" s="14"/>
    </row>
    <row r="163" spans="1:34" ht="11.25">
      <c r="A163" s="15"/>
      <c r="B163" s="36"/>
      <c r="C163" s="51"/>
      <c r="D163" s="13"/>
      <c r="E163" s="13"/>
      <c r="F163" s="51"/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4"/>
      <c r="U163" s="12"/>
      <c r="V163" s="48"/>
      <c r="Y163" s="12"/>
      <c r="Z163" s="13"/>
      <c r="AA163" s="13"/>
      <c r="AB163" s="48"/>
      <c r="AC163" s="13"/>
      <c r="AD163" s="13"/>
      <c r="AE163" s="12"/>
      <c r="AF163" s="12"/>
      <c r="AG163" s="13"/>
      <c r="AH163" s="14"/>
    </row>
    <row r="164" spans="1:34" ht="11.25">
      <c r="A164" s="15"/>
      <c r="B164" s="36"/>
      <c r="C164" s="51"/>
      <c r="D164" s="13"/>
      <c r="E164" s="13"/>
      <c r="F164" s="51"/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4"/>
      <c r="U164" s="12"/>
      <c r="V164" s="48"/>
      <c r="Y164" s="12"/>
      <c r="Z164" s="13"/>
      <c r="AA164" s="13"/>
      <c r="AB164" s="48"/>
      <c r="AC164" s="13"/>
      <c r="AD164" s="13"/>
      <c r="AE164" s="12"/>
      <c r="AF164" s="12"/>
      <c r="AG164" s="13"/>
      <c r="AH164" s="14"/>
    </row>
    <row r="165" spans="1:34" ht="11.25">
      <c r="A165" s="15"/>
      <c r="B165" s="36"/>
      <c r="C165" s="51"/>
      <c r="D165" s="13"/>
      <c r="E165" s="13"/>
      <c r="F165" s="51"/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4"/>
      <c r="U165" s="12"/>
      <c r="V165" s="48"/>
      <c r="Y165" s="12"/>
      <c r="Z165" s="13"/>
      <c r="AA165" s="13"/>
      <c r="AB165" s="48"/>
      <c r="AC165" s="13"/>
      <c r="AD165" s="13"/>
      <c r="AE165" s="12"/>
      <c r="AF165" s="12"/>
      <c r="AG165" s="13"/>
      <c r="AH165" s="14"/>
    </row>
    <row r="166" spans="1:34" ht="11.25">
      <c r="A166" s="15"/>
      <c r="B166" s="36"/>
      <c r="C166" s="51"/>
      <c r="D166" s="13"/>
      <c r="E166" s="13"/>
      <c r="F166" s="51"/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4"/>
      <c r="U166" s="12"/>
      <c r="V166" s="48"/>
      <c r="Y166" s="12"/>
      <c r="Z166" s="13"/>
      <c r="AA166" s="13"/>
      <c r="AB166" s="48"/>
      <c r="AC166" s="13"/>
      <c r="AD166" s="13"/>
      <c r="AE166" s="12"/>
      <c r="AF166" s="12"/>
      <c r="AG166" s="13"/>
      <c r="AH166" s="14"/>
    </row>
    <row r="167" spans="1:34" ht="11.25">
      <c r="A167" s="15"/>
      <c r="B167" s="36"/>
      <c r="C167" s="51"/>
      <c r="D167" s="13"/>
      <c r="E167" s="13"/>
      <c r="F167" s="51"/>
      <c r="H167" s="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4"/>
      <c r="U167" s="12"/>
      <c r="V167" s="48"/>
      <c r="Y167" s="12"/>
      <c r="Z167" s="13"/>
      <c r="AA167" s="13"/>
      <c r="AB167" s="48"/>
      <c r="AC167" s="13"/>
      <c r="AD167" s="13"/>
      <c r="AE167" s="12"/>
      <c r="AF167" s="12"/>
      <c r="AG167" s="13"/>
      <c r="AH167" s="14"/>
    </row>
    <row r="168" spans="1:34" ht="11.25">
      <c r="A168" s="15"/>
      <c r="B168" s="36"/>
      <c r="C168" s="51"/>
      <c r="D168" s="13"/>
      <c r="E168" s="13"/>
      <c r="F168" s="51"/>
      <c r="H168" s="1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4"/>
      <c r="U168" s="12"/>
      <c r="V168" s="48"/>
      <c r="Y168" s="12"/>
      <c r="Z168" s="13"/>
      <c r="AA168" s="13"/>
      <c r="AB168" s="48"/>
      <c r="AC168" s="13"/>
      <c r="AD168" s="13"/>
      <c r="AE168" s="12"/>
      <c r="AF168" s="12"/>
      <c r="AG168" s="13"/>
      <c r="AH168" s="14"/>
    </row>
    <row r="169" spans="1:34" ht="11.25">
      <c r="A169" s="15"/>
      <c r="B169" s="36"/>
      <c r="C169" s="51"/>
      <c r="D169" s="13"/>
      <c r="E169" s="13"/>
      <c r="F169" s="51"/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4"/>
      <c r="U169" s="12"/>
      <c r="V169" s="48"/>
      <c r="Y169" s="12"/>
      <c r="Z169" s="13"/>
      <c r="AA169" s="13"/>
      <c r="AB169" s="48"/>
      <c r="AC169" s="13"/>
      <c r="AD169" s="13"/>
      <c r="AE169" s="12"/>
      <c r="AF169" s="12"/>
      <c r="AG169" s="13"/>
      <c r="AH169" s="14"/>
    </row>
    <row r="170" spans="1:34" ht="11.25">
      <c r="A170" s="15"/>
      <c r="B170" s="36"/>
      <c r="C170" s="51"/>
      <c r="D170" s="13"/>
      <c r="E170" s="13"/>
      <c r="F170" s="51"/>
      <c r="H170" s="1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4"/>
      <c r="U170" s="12"/>
      <c r="V170" s="48"/>
      <c r="Y170" s="12"/>
      <c r="Z170" s="13"/>
      <c r="AA170" s="13"/>
      <c r="AB170" s="48"/>
      <c r="AC170" s="13"/>
      <c r="AD170" s="13"/>
      <c r="AE170" s="12"/>
      <c r="AF170" s="12"/>
      <c r="AG170" s="13"/>
      <c r="AH170" s="14"/>
    </row>
    <row r="171" spans="1:34" ht="11.25">
      <c r="A171" s="15"/>
      <c r="B171" s="36"/>
      <c r="C171" s="51"/>
      <c r="D171" s="13"/>
      <c r="E171" s="13"/>
      <c r="F171" s="51"/>
      <c r="H171" s="1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4"/>
      <c r="U171" s="12"/>
      <c r="V171" s="48"/>
      <c r="Y171" s="12"/>
      <c r="Z171" s="13"/>
      <c r="AA171" s="13"/>
      <c r="AB171" s="48"/>
      <c r="AC171" s="13"/>
      <c r="AD171" s="13"/>
      <c r="AE171" s="12"/>
      <c r="AF171" s="12"/>
      <c r="AG171" s="13"/>
      <c r="AH171" s="14"/>
    </row>
    <row r="172" spans="1:34" ht="11.25">
      <c r="A172" s="15"/>
      <c r="B172" s="36"/>
      <c r="C172" s="51"/>
      <c r="D172" s="13"/>
      <c r="E172" s="13"/>
      <c r="F172" s="51"/>
      <c r="H172" s="1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  <c r="U172" s="12"/>
      <c r="V172" s="48"/>
      <c r="Y172" s="12"/>
      <c r="Z172" s="13"/>
      <c r="AA172" s="13"/>
      <c r="AB172" s="48"/>
      <c r="AC172" s="13"/>
      <c r="AD172" s="13"/>
      <c r="AE172" s="12"/>
      <c r="AF172" s="12"/>
      <c r="AG172" s="13"/>
      <c r="AH172" s="14"/>
    </row>
    <row r="173" spans="1:34" ht="11.25">
      <c r="A173" s="15"/>
      <c r="B173" s="36"/>
      <c r="C173" s="51"/>
      <c r="D173" s="13"/>
      <c r="E173" s="13"/>
      <c r="F173" s="51"/>
      <c r="H173" s="1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  <c r="U173" s="12"/>
      <c r="V173" s="48"/>
      <c r="Y173" s="12"/>
      <c r="Z173" s="13"/>
      <c r="AA173" s="13"/>
      <c r="AB173" s="48"/>
      <c r="AC173" s="13"/>
      <c r="AD173" s="13"/>
      <c r="AE173" s="12"/>
      <c r="AF173" s="12"/>
      <c r="AG173" s="13"/>
      <c r="AH173" s="14"/>
    </row>
    <row r="174" spans="1:34" ht="11.25">
      <c r="A174" s="15"/>
      <c r="B174" s="36"/>
      <c r="C174" s="51"/>
      <c r="D174" s="13"/>
      <c r="E174" s="13"/>
      <c r="F174" s="51"/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  <c r="U174" s="12"/>
      <c r="V174" s="48"/>
      <c r="Y174" s="12"/>
      <c r="Z174" s="13"/>
      <c r="AA174" s="13"/>
      <c r="AB174" s="48"/>
      <c r="AC174" s="13"/>
      <c r="AD174" s="13"/>
      <c r="AE174" s="12"/>
      <c r="AF174" s="12"/>
      <c r="AG174" s="13"/>
      <c r="AH174" s="14"/>
    </row>
    <row r="175" spans="1:34" ht="11.25">
      <c r="A175" s="15"/>
      <c r="B175" s="36"/>
      <c r="C175" s="51"/>
      <c r="D175" s="13"/>
      <c r="E175" s="13"/>
      <c r="F175" s="51"/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4"/>
      <c r="U175" s="12"/>
      <c r="V175" s="48"/>
      <c r="Y175" s="12"/>
      <c r="Z175" s="13"/>
      <c r="AA175" s="13"/>
      <c r="AB175" s="48"/>
      <c r="AC175" s="13"/>
      <c r="AD175" s="13"/>
      <c r="AE175" s="12"/>
      <c r="AF175" s="12"/>
      <c r="AG175" s="13"/>
      <c r="AH175" s="14"/>
    </row>
    <row r="176" spans="1:34" ht="11.25">
      <c r="A176" s="15"/>
      <c r="B176" s="36"/>
      <c r="C176" s="51"/>
      <c r="D176" s="13"/>
      <c r="E176" s="13"/>
      <c r="F176" s="51"/>
      <c r="H176" s="1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4"/>
      <c r="U176" s="12"/>
      <c r="V176" s="48"/>
      <c r="Y176" s="12"/>
      <c r="Z176" s="13"/>
      <c r="AA176" s="13"/>
      <c r="AB176" s="48"/>
      <c r="AC176" s="13"/>
      <c r="AD176" s="13"/>
      <c r="AE176" s="12"/>
      <c r="AF176" s="12"/>
      <c r="AG176" s="13"/>
      <c r="AH176" s="14"/>
    </row>
    <row r="177" spans="1:34" ht="11.25">
      <c r="A177" s="15"/>
      <c r="B177" s="36"/>
      <c r="C177" s="51"/>
      <c r="D177" s="13"/>
      <c r="E177" s="13"/>
      <c r="F177" s="51"/>
      <c r="H177" s="1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4"/>
      <c r="U177" s="12"/>
      <c r="V177" s="48"/>
      <c r="Y177" s="12"/>
      <c r="Z177" s="13"/>
      <c r="AA177" s="13"/>
      <c r="AB177" s="48"/>
      <c r="AC177" s="13"/>
      <c r="AD177" s="13"/>
      <c r="AE177" s="12"/>
      <c r="AF177" s="12"/>
      <c r="AG177" s="13"/>
      <c r="AH177" s="14"/>
    </row>
    <row r="178" spans="1:34" ht="11.25">
      <c r="A178" s="15"/>
      <c r="B178" s="36"/>
      <c r="C178" s="51"/>
      <c r="D178" s="13"/>
      <c r="E178" s="13"/>
      <c r="F178" s="51"/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4"/>
      <c r="U178" s="12"/>
      <c r="V178" s="48"/>
      <c r="Y178" s="12"/>
      <c r="Z178" s="13"/>
      <c r="AA178" s="13"/>
      <c r="AB178" s="48"/>
      <c r="AC178" s="13"/>
      <c r="AD178" s="13"/>
      <c r="AE178" s="12"/>
      <c r="AF178" s="12"/>
      <c r="AG178" s="13"/>
      <c r="AH178" s="14"/>
    </row>
    <row r="179" spans="1:34" ht="11.25">
      <c r="A179" s="15"/>
      <c r="B179" s="36"/>
      <c r="C179" s="51"/>
      <c r="D179" s="13"/>
      <c r="E179" s="13"/>
      <c r="F179" s="51"/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4"/>
      <c r="U179" s="12"/>
      <c r="V179" s="48"/>
      <c r="Y179" s="12"/>
      <c r="Z179" s="13"/>
      <c r="AA179" s="13"/>
      <c r="AB179" s="48"/>
      <c r="AC179" s="13"/>
      <c r="AD179" s="13"/>
      <c r="AE179" s="12"/>
      <c r="AF179" s="12"/>
      <c r="AG179" s="13"/>
      <c r="AH179" s="14"/>
    </row>
    <row r="180" spans="1:34" ht="11.25">
      <c r="A180" s="15"/>
      <c r="B180" s="36"/>
      <c r="C180" s="51"/>
      <c r="D180" s="13"/>
      <c r="E180" s="13"/>
      <c r="F180" s="51"/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4"/>
      <c r="U180" s="12"/>
      <c r="V180" s="48"/>
      <c r="Y180" s="12"/>
      <c r="Z180" s="13"/>
      <c r="AA180" s="13"/>
      <c r="AB180" s="48"/>
      <c r="AC180" s="13"/>
      <c r="AD180" s="13"/>
      <c r="AE180" s="12"/>
      <c r="AF180" s="12"/>
      <c r="AG180" s="13"/>
      <c r="AH180" s="14"/>
    </row>
    <row r="181" spans="1:34" ht="11.25">
      <c r="A181" s="15"/>
      <c r="B181" s="36"/>
      <c r="C181" s="51"/>
      <c r="D181" s="13"/>
      <c r="E181" s="13"/>
      <c r="F181" s="51"/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4"/>
      <c r="U181" s="12"/>
      <c r="V181" s="48"/>
      <c r="Y181" s="12"/>
      <c r="Z181" s="13"/>
      <c r="AA181" s="13"/>
      <c r="AB181" s="48"/>
      <c r="AC181" s="13"/>
      <c r="AD181" s="13"/>
      <c r="AE181" s="12"/>
      <c r="AF181" s="12"/>
      <c r="AG181" s="13"/>
      <c r="AH181" s="14"/>
    </row>
    <row r="182" spans="1:34" ht="11.25">
      <c r="A182" s="15"/>
      <c r="B182" s="36"/>
      <c r="C182" s="51"/>
      <c r="D182" s="13"/>
      <c r="E182" s="13"/>
      <c r="F182" s="51"/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4"/>
      <c r="U182" s="12"/>
      <c r="V182" s="48"/>
      <c r="Y182" s="12"/>
      <c r="Z182" s="13"/>
      <c r="AA182" s="13"/>
      <c r="AB182" s="48"/>
      <c r="AC182" s="13"/>
      <c r="AD182" s="13"/>
      <c r="AE182" s="12"/>
      <c r="AF182" s="12"/>
      <c r="AG182" s="13"/>
      <c r="AH182" s="14"/>
    </row>
    <row r="183" spans="1:34" ht="11.25">
      <c r="A183" s="15"/>
      <c r="B183" s="36"/>
      <c r="C183" s="51"/>
      <c r="D183" s="13"/>
      <c r="E183" s="13"/>
      <c r="F183" s="51"/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4"/>
      <c r="U183" s="12"/>
      <c r="V183" s="48"/>
      <c r="Y183" s="12"/>
      <c r="Z183" s="13"/>
      <c r="AA183" s="13"/>
      <c r="AB183" s="48"/>
      <c r="AC183" s="13"/>
      <c r="AD183" s="13"/>
      <c r="AE183" s="12"/>
      <c r="AF183" s="12"/>
      <c r="AG183" s="13"/>
      <c r="AH183" s="14"/>
    </row>
    <row r="184" spans="1:34" ht="11.25">
      <c r="A184" s="15"/>
      <c r="B184" s="36"/>
      <c r="C184" s="51"/>
      <c r="D184" s="13"/>
      <c r="E184" s="13"/>
      <c r="F184" s="51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4"/>
      <c r="U184" s="12"/>
      <c r="V184" s="48"/>
      <c r="Y184" s="12"/>
      <c r="Z184" s="13"/>
      <c r="AA184" s="13"/>
      <c r="AB184" s="48"/>
      <c r="AC184" s="13"/>
      <c r="AD184" s="13"/>
      <c r="AE184" s="12"/>
      <c r="AF184" s="12"/>
      <c r="AG184" s="13"/>
      <c r="AH184" s="14"/>
    </row>
    <row r="185" spans="1:34" ht="11.25">
      <c r="A185" s="15"/>
      <c r="B185" s="36"/>
      <c r="C185" s="51"/>
      <c r="D185" s="13"/>
      <c r="E185" s="13"/>
      <c r="F185" s="51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4"/>
      <c r="U185" s="12"/>
      <c r="V185" s="48"/>
      <c r="Y185" s="12"/>
      <c r="Z185" s="13"/>
      <c r="AA185" s="13"/>
      <c r="AB185" s="48"/>
      <c r="AC185" s="13"/>
      <c r="AD185" s="13"/>
      <c r="AE185" s="12"/>
      <c r="AF185" s="12"/>
      <c r="AG185" s="13"/>
      <c r="AH185" s="14"/>
    </row>
    <row r="186" spans="1:34" ht="11.25">
      <c r="A186" s="15"/>
      <c r="B186" s="36"/>
      <c r="C186" s="51"/>
      <c r="D186" s="13"/>
      <c r="E186" s="13"/>
      <c r="F186" s="51"/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4"/>
      <c r="U186" s="12"/>
      <c r="V186" s="48"/>
      <c r="Y186" s="12"/>
      <c r="Z186" s="13"/>
      <c r="AA186" s="13"/>
      <c r="AB186" s="48"/>
      <c r="AC186" s="13"/>
      <c r="AD186" s="13"/>
      <c r="AE186" s="12"/>
      <c r="AF186" s="12"/>
      <c r="AG186" s="13"/>
      <c r="AH186" s="14"/>
    </row>
    <row r="187" spans="1:34" ht="11.25">
      <c r="A187" s="15"/>
      <c r="B187" s="36"/>
      <c r="C187" s="51"/>
      <c r="D187" s="13"/>
      <c r="E187" s="13"/>
      <c r="F187" s="51"/>
      <c r="H187" s="1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4"/>
      <c r="U187" s="12"/>
      <c r="V187" s="48"/>
      <c r="Y187" s="12"/>
      <c r="Z187" s="13"/>
      <c r="AA187" s="13"/>
      <c r="AB187" s="48"/>
      <c r="AC187" s="13"/>
      <c r="AD187" s="13"/>
      <c r="AE187" s="12"/>
      <c r="AF187" s="12"/>
      <c r="AG187" s="13"/>
      <c r="AH187" s="14"/>
    </row>
    <row r="188" spans="1:34" ht="11.25">
      <c r="A188" s="15"/>
      <c r="B188" s="36"/>
      <c r="C188" s="51"/>
      <c r="D188" s="13"/>
      <c r="E188" s="13"/>
      <c r="F188" s="51"/>
      <c r="H188" s="1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4"/>
      <c r="U188" s="12"/>
      <c r="V188" s="48"/>
      <c r="Y188" s="12"/>
      <c r="Z188" s="13"/>
      <c r="AA188" s="13"/>
      <c r="AB188" s="48"/>
      <c r="AC188" s="13"/>
      <c r="AD188" s="13"/>
      <c r="AE188" s="12"/>
      <c r="AF188" s="12"/>
      <c r="AG188" s="13"/>
      <c r="AH188" s="14"/>
    </row>
    <row r="189" spans="1:34" ht="11.25">
      <c r="A189" s="15"/>
      <c r="B189" s="36"/>
      <c r="C189" s="51"/>
      <c r="D189" s="13"/>
      <c r="E189" s="13"/>
      <c r="F189" s="51"/>
      <c r="H189" s="1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4"/>
      <c r="U189" s="12"/>
      <c r="V189" s="48"/>
      <c r="Y189" s="12"/>
      <c r="Z189" s="13"/>
      <c r="AA189" s="13"/>
      <c r="AB189" s="48"/>
      <c r="AC189" s="13"/>
      <c r="AD189" s="13"/>
      <c r="AE189" s="12"/>
      <c r="AF189" s="12"/>
      <c r="AG189" s="13"/>
      <c r="AH189" s="14"/>
    </row>
    <row r="190" spans="1:34" ht="11.25">
      <c r="A190" s="15"/>
      <c r="B190" s="36"/>
      <c r="C190" s="51"/>
      <c r="D190" s="13"/>
      <c r="E190" s="13"/>
      <c r="F190" s="51"/>
      <c r="H190" s="1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4"/>
      <c r="U190" s="12"/>
      <c r="V190" s="48"/>
      <c r="Y190" s="12"/>
      <c r="Z190" s="13"/>
      <c r="AA190" s="13"/>
      <c r="AB190" s="48"/>
      <c r="AC190" s="13"/>
      <c r="AD190" s="13"/>
      <c r="AE190" s="12"/>
      <c r="AF190" s="12"/>
      <c r="AG190" s="13"/>
      <c r="AH190" s="14"/>
    </row>
    <row r="191" spans="1:34" ht="11.25">
      <c r="A191" s="15"/>
      <c r="B191" s="36"/>
      <c r="C191" s="51"/>
      <c r="D191" s="13"/>
      <c r="E191" s="13"/>
      <c r="F191" s="51"/>
      <c r="H191" s="1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4"/>
      <c r="U191" s="12"/>
      <c r="V191" s="48"/>
      <c r="Y191" s="12"/>
      <c r="Z191" s="13"/>
      <c r="AA191" s="13"/>
      <c r="AB191" s="48"/>
      <c r="AC191" s="13"/>
      <c r="AD191" s="13"/>
      <c r="AE191" s="12"/>
      <c r="AF191" s="12"/>
      <c r="AG191" s="13"/>
      <c r="AH191" s="14"/>
    </row>
    <row r="192" spans="1:34" ht="11.25">
      <c r="A192" s="15"/>
      <c r="B192" s="36"/>
      <c r="C192" s="51"/>
      <c r="D192" s="13"/>
      <c r="E192" s="13"/>
      <c r="F192" s="51"/>
      <c r="H192" s="1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4"/>
      <c r="U192" s="12"/>
      <c r="V192" s="48"/>
      <c r="Y192" s="12"/>
      <c r="Z192" s="13"/>
      <c r="AA192" s="13"/>
      <c r="AB192" s="48"/>
      <c r="AC192" s="13"/>
      <c r="AD192" s="13"/>
      <c r="AE192" s="12"/>
      <c r="AF192" s="12"/>
      <c r="AG192" s="13"/>
      <c r="AH192" s="14"/>
    </row>
    <row r="193" spans="1:34" ht="11.25">
      <c r="A193" s="15"/>
      <c r="B193" s="36"/>
      <c r="C193" s="51"/>
      <c r="D193" s="13"/>
      <c r="E193" s="13"/>
      <c r="F193" s="51"/>
      <c r="H193" s="1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4"/>
      <c r="U193" s="12"/>
      <c r="V193" s="48"/>
      <c r="Y193" s="12"/>
      <c r="Z193" s="13"/>
      <c r="AA193" s="13"/>
      <c r="AB193" s="48"/>
      <c r="AC193" s="13"/>
      <c r="AD193" s="13"/>
      <c r="AE193" s="12"/>
      <c r="AF193" s="12"/>
      <c r="AG193" s="13"/>
      <c r="AH193" s="14"/>
    </row>
    <row r="194" spans="1:34" ht="11.25">
      <c r="A194" s="15"/>
      <c r="B194" s="36"/>
      <c r="C194" s="51"/>
      <c r="D194" s="13"/>
      <c r="E194" s="13"/>
      <c r="F194" s="51"/>
      <c r="H194" s="1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4"/>
      <c r="U194" s="12"/>
      <c r="V194" s="48"/>
      <c r="Y194" s="12"/>
      <c r="Z194" s="13"/>
      <c r="AA194" s="13"/>
      <c r="AB194" s="48"/>
      <c r="AC194" s="13"/>
      <c r="AD194" s="13"/>
      <c r="AE194" s="12"/>
      <c r="AF194" s="12"/>
      <c r="AG194" s="13"/>
      <c r="AH194" s="14"/>
    </row>
    <row r="195" spans="1:34" ht="11.25">
      <c r="A195" s="15"/>
      <c r="B195" s="36"/>
      <c r="C195" s="51"/>
      <c r="D195" s="13"/>
      <c r="E195" s="13"/>
      <c r="F195" s="51"/>
      <c r="H195" s="1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4"/>
      <c r="U195" s="12"/>
      <c r="V195" s="48"/>
      <c r="Y195" s="12"/>
      <c r="Z195" s="13"/>
      <c r="AA195" s="13"/>
      <c r="AB195" s="48"/>
      <c r="AC195" s="13"/>
      <c r="AD195" s="13"/>
      <c r="AE195" s="12"/>
      <c r="AF195" s="12"/>
      <c r="AG195" s="13"/>
      <c r="AH195" s="14"/>
    </row>
    <row r="196" spans="1:34" ht="11.25">
      <c r="A196" s="15"/>
      <c r="B196" s="36"/>
      <c r="C196" s="51"/>
      <c r="D196" s="13"/>
      <c r="E196" s="13"/>
      <c r="F196" s="51"/>
      <c r="H196" s="1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4"/>
      <c r="U196" s="12"/>
      <c r="V196" s="48"/>
      <c r="Y196" s="12"/>
      <c r="Z196" s="13"/>
      <c r="AA196" s="13"/>
      <c r="AB196" s="48"/>
      <c r="AC196" s="13"/>
      <c r="AD196" s="13"/>
      <c r="AE196" s="12"/>
      <c r="AF196" s="12"/>
      <c r="AG196" s="13"/>
      <c r="AH196" s="14"/>
    </row>
    <row r="197" spans="1:34" ht="11.25">
      <c r="A197" s="15"/>
      <c r="B197" s="36"/>
      <c r="C197" s="51"/>
      <c r="D197" s="13"/>
      <c r="E197" s="13"/>
      <c r="F197" s="51"/>
      <c r="H197" s="1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4"/>
      <c r="U197" s="12"/>
      <c r="V197" s="48"/>
      <c r="Y197" s="12"/>
      <c r="Z197" s="13"/>
      <c r="AA197" s="13"/>
      <c r="AB197" s="48"/>
      <c r="AC197" s="13"/>
      <c r="AD197" s="13"/>
      <c r="AE197" s="12"/>
      <c r="AF197" s="12"/>
      <c r="AG197" s="13"/>
      <c r="AH197" s="14"/>
    </row>
    <row r="198" spans="1:34" ht="11.25">
      <c r="A198" s="15"/>
      <c r="B198" s="36"/>
      <c r="C198" s="51"/>
      <c r="D198" s="13"/>
      <c r="E198" s="13"/>
      <c r="F198" s="51"/>
      <c r="H198" s="1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4"/>
      <c r="U198" s="12"/>
      <c r="V198" s="48"/>
      <c r="Y198" s="12"/>
      <c r="Z198" s="13"/>
      <c r="AA198" s="13"/>
      <c r="AB198" s="48"/>
      <c r="AC198" s="13"/>
      <c r="AD198" s="13"/>
      <c r="AE198" s="12"/>
      <c r="AF198" s="12"/>
      <c r="AG198" s="13"/>
      <c r="AH198" s="14"/>
    </row>
    <row r="199" spans="1:34" ht="11.25">
      <c r="A199" s="15"/>
      <c r="B199" s="36"/>
      <c r="C199" s="51"/>
      <c r="D199" s="13"/>
      <c r="E199" s="13"/>
      <c r="F199" s="51"/>
      <c r="H199" s="1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4"/>
      <c r="U199" s="12"/>
      <c r="V199" s="48"/>
      <c r="Y199" s="12"/>
      <c r="Z199" s="13"/>
      <c r="AA199" s="13"/>
      <c r="AB199" s="48"/>
      <c r="AC199" s="13"/>
      <c r="AD199" s="13"/>
      <c r="AE199" s="12"/>
      <c r="AF199" s="12"/>
      <c r="AG199" s="13"/>
      <c r="AH199" s="14"/>
    </row>
    <row r="200" spans="1:34" ht="11.25">
      <c r="A200" s="15"/>
      <c r="B200" s="36"/>
      <c r="C200" s="51"/>
      <c r="D200" s="13"/>
      <c r="E200" s="13"/>
      <c r="F200" s="51"/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4"/>
      <c r="U200" s="12"/>
      <c r="V200" s="48"/>
      <c r="Y200" s="12"/>
      <c r="Z200" s="13"/>
      <c r="AA200" s="13"/>
      <c r="AB200" s="48"/>
      <c r="AC200" s="13"/>
      <c r="AD200" s="13"/>
      <c r="AE200" s="12"/>
      <c r="AF200" s="12"/>
      <c r="AG200" s="13"/>
      <c r="AH200" s="14"/>
    </row>
    <row r="201" spans="1:34" ht="11.25">
      <c r="A201" s="15"/>
      <c r="B201" s="36"/>
      <c r="C201" s="51"/>
      <c r="D201" s="13"/>
      <c r="E201" s="13"/>
      <c r="F201" s="51"/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4"/>
      <c r="U201" s="12"/>
      <c r="V201" s="48"/>
      <c r="Y201" s="12"/>
      <c r="Z201" s="13"/>
      <c r="AA201" s="13"/>
      <c r="AB201" s="48"/>
      <c r="AC201" s="13"/>
      <c r="AD201" s="13"/>
      <c r="AE201" s="12"/>
      <c r="AF201" s="12"/>
      <c r="AG201" s="13"/>
      <c r="AH201" s="14"/>
    </row>
    <row r="202" spans="1:34" ht="11.25">
      <c r="A202" s="15"/>
      <c r="B202" s="36"/>
      <c r="C202" s="51"/>
      <c r="D202" s="13"/>
      <c r="E202" s="13"/>
      <c r="F202" s="51"/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4"/>
      <c r="U202" s="12"/>
      <c r="V202" s="48"/>
      <c r="Y202" s="12"/>
      <c r="Z202" s="13"/>
      <c r="AA202" s="13"/>
      <c r="AB202" s="48"/>
      <c r="AC202" s="13"/>
      <c r="AD202" s="13"/>
      <c r="AE202" s="12"/>
      <c r="AF202" s="12"/>
      <c r="AG202" s="13"/>
      <c r="AH202" s="14"/>
    </row>
    <row r="203" spans="1:34" ht="11.25">
      <c r="A203" s="15"/>
      <c r="B203" s="36"/>
      <c r="C203" s="51"/>
      <c r="D203" s="13"/>
      <c r="E203" s="13"/>
      <c r="F203" s="51"/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4"/>
      <c r="U203" s="12"/>
      <c r="V203" s="48"/>
      <c r="Y203" s="12"/>
      <c r="Z203" s="13"/>
      <c r="AA203" s="13"/>
      <c r="AB203" s="48"/>
      <c r="AC203" s="13"/>
      <c r="AD203" s="13"/>
      <c r="AE203" s="12"/>
      <c r="AF203" s="12"/>
      <c r="AG203" s="13"/>
      <c r="AH203" s="14"/>
    </row>
    <row r="204" spans="1:34" ht="11.25">
      <c r="A204" s="15"/>
      <c r="B204" s="36"/>
      <c r="C204" s="51"/>
      <c r="D204" s="13"/>
      <c r="E204" s="13"/>
      <c r="F204" s="51"/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4"/>
      <c r="U204" s="12"/>
      <c r="V204" s="48"/>
      <c r="Y204" s="12"/>
      <c r="Z204" s="13"/>
      <c r="AA204" s="13"/>
      <c r="AB204" s="48"/>
      <c r="AC204" s="13"/>
      <c r="AD204" s="13"/>
      <c r="AE204" s="12"/>
      <c r="AF204" s="12"/>
      <c r="AG204" s="13"/>
      <c r="AH204" s="14"/>
    </row>
    <row r="205" spans="1:34" ht="11.25">
      <c r="A205" s="15"/>
      <c r="B205" s="36"/>
      <c r="C205" s="51"/>
      <c r="D205" s="13"/>
      <c r="E205" s="13"/>
      <c r="F205" s="51"/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4"/>
      <c r="U205" s="12"/>
      <c r="V205" s="48"/>
      <c r="Y205" s="12"/>
      <c r="Z205" s="13"/>
      <c r="AA205" s="13"/>
      <c r="AB205" s="48"/>
      <c r="AC205" s="13"/>
      <c r="AD205" s="13"/>
      <c r="AE205" s="12"/>
      <c r="AF205" s="12"/>
      <c r="AG205" s="13"/>
      <c r="AH205" s="14"/>
    </row>
    <row r="206" spans="1:34" ht="11.25">
      <c r="A206" s="15"/>
      <c r="B206" s="36"/>
      <c r="C206" s="51"/>
      <c r="D206" s="13"/>
      <c r="E206" s="13"/>
      <c r="F206" s="51"/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4"/>
      <c r="U206" s="12"/>
      <c r="V206" s="48"/>
      <c r="Y206" s="12"/>
      <c r="Z206" s="13"/>
      <c r="AA206" s="13"/>
      <c r="AB206" s="48"/>
      <c r="AC206" s="13"/>
      <c r="AD206" s="13"/>
      <c r="AE206" s="12"/>
      <c r="AF206" s="12"/>
      <c r="AG206" s="13"/>
      <c r="AH206" s="14"/>
    </row>
    <row r="207" spans="1:34" ht="11.25">
      <c r="A207" s="15"/>
      <c r="B207" s="36"/>
      <c r="C207" s="51"/>
      <c r="D207" s="13"/>
      <c r="E207" s="13"/>
      <c r="F207" s="51"/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4"/>
      <c r="U207" s="12"/>
      <c r="V207" s="48"/>
      <c r="Y207" s="12"/>
      <c r="Z207" s="13"/>
      <c r="AA207" s="13"/>
      <c r="AB207" s="48"/>
      <c r="AC207" s="13"/>
      <c r="AD207" s="13"/>
      <c r="AE207" s="12"/>
      <c r="AF207" s="12"/>
      <c r="AG207" s="13"/>
      <c r="AH207" s="14"/>
    </row>
    <row r="208" spans="1:34" ht="11.25">
      <c r="A208" s="15"/>
      <c r="B208" s="36"/>
      <c r="C208" s="51"/>
      <c r="D208" s="13"/>
      <c r="E208" s="13"/>
      <c r="F208" s="51"/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4"/>
      <c r="U208" s="12"/>
      <c r="V208" s="48"/>
      <c r="Y208" s="12"/>
      <c r="Z208" s="13"/>
      <c r="AA208" s="13"/>
      <c r="AB208" s="48"/>
      <c r="AC208" s="13"/>
      <c r="AD208" s="13"/>
      <c r="AE208" s="12"/>
      <c r="AF208" s="12"/>
      <c r="AG208" s="13"/>
      <c r="AH208" s="14"/>
    </row>
    <row r="209" spans="1:34" ht="11.25">
      <c r="A209" s="15"/>
      <c r="B209" s="36"/>
      <c r="C209" s="51"/>
      <c r="D209" s="13"/>
      <c r="E209" s="13"/>
      <c r="F209" s="51"/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4"/>
      <c r="U209" s="12"/>
      <c r="V209" s="48"/>
      <c r="Y209" s="12"/>
      <c r="Z209" s="13"/>
      <c r="AA209" s="13"/>
      <c r="AB209" s="48"/>
      <c r="AC209" s="13"/>
      <c r="AD209" s="13"/>
      <c r="AE209" s="12"/>
      <c r="AF209" s="12"/>
      <c r="AG209" s="13"/>
      <c r="AH209" s="14"/>
    </row>
    <row r="210" spans="1:34" ht="11.25">
      <c r="A210" s="15"/>
      <c r="B210" s="36"/>
      <c r="C210" s="51"/>
      <c r="D210" s="13"/>
      <c r="E210" s="13"/>
      <c r="F210" s="51"/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4"/>
      <c r="U210" s="12"/>
      <c r="V210" s="48"/>
      <c r="Y210" s="12"/>
      <c r="Z210" s="13"/>
      <c r="AA210" s="13"/>
      <c r="AB210" s="48"/>
      <c r="AC210" s="13"/>
      <c r="AD210" s="13"/>
      <c r="AE210" s="12"/>
      <c r="AF210" s="12"/>
      <c r="AG210" s="13"/>
      <c r="AH210" s="14"/>
    </row>
    <row r="211" spans="1:34" ht="11.25">
      <c r="A211" s="15"/>
      <c r="B211" s="36"/>
      <c r="C211" s="51"/>
      <c r="D211" s="13"/>
      <c r="E211" s="13"/>
      <c r="F211" s="51"/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4"/>
      <c r="U211" s="12"/>
      <c r="V211" s="48"/>
      <c r="Y211" s="12"/>
      <c r="Z211" s="13"/>
      <c r="AA211" s="13"/>
      <c r="AB211" s="48"/>
      <c r="AC211" s="13"/>
      <c r="AD211" s="13"/>
      <c r="AE211" s="12"/>
      <c r="AF211" s="12"/>
      <c r="AG211" s="13"/>
      <c r="AH211" s="14"/>
    </row>
    <row r="212" spans="1:34" ht="11.25">
      <c r="A212" s="15"/>
      <c r="B212" s="36"/>
      <c r="C212" s="51"/>
      <c r="D212" s="13"/>
      <c r="E212" s="13"/>
      <c r="F212" s="51"/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4"/>
      <c r="U212" s="12"/>
      <c r="V212" s="48"/>
      <c r="Y212" s="12"/>
      <c r="Z212" s="13"/>
      <c r="AA212" s="13"/>
      <c r="AB212" s="48"/>
      <c r="AC212" s="13"/>
      <c r="AD212" s="13"/>
      <c r="AE212" s="12"/>
      <c r="AF212" s="12"/>
      <c r="AG212" s="13"/>
      <c r="AH212" s="14"/>
    </row>
    <row r="213" spans="1:34" ht="11.25">
      <c r="A213" s="15"/>
      <c r="B213" s="36"/>
      <c r="C213" s="51"/>
      <c r="D213" s="13"/>
      <c r="E213" s="13"/>
      <c r="F213" s="51"/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4"/>
      <c r="U213" s="12"/>
      <c r="V213" s="48"/>
      <c r="Y213" s="12"/>
      <c r="Z213" s="13"/>
      <c r="AA213" s="13"/>
      <c r="AB213" s="48"/>
      <c r="AC213" s="13"/>
      <c r="AD213" s="13"/>
      <c r="AE213" s="12"/>
      <c r="AF213" s="12"/>
      <c r="AG213" s="13"/>
      <c r="AH213" s="14"/>
    </row>
    <row r="214" spans="1:34" ht="11.25">
      <c r="A214" s="15"/>
      <c r="B214" s="36"/>
      <c r="C214" s="51"/>
      <c r="D214" s="13"/>
      <c r="E214" s="13"/>
      <c r="F214" s="51"/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4"/>
      <c r="U214" s="12"/>
      <c r="V214" s="48"/>
      <c r="Y214" s="12"/>
      <c r="Z214" s="13"/>
      <c r="AA214" s="13"/>
      <c r="AB214" s="48"/>
      <c r="AC214" s="13"/>
      <c r="AD214" s="13"/>
      <c r="AE214" s="12"/>
      <c r="AF214" s="12"/>
      <c r="AG214" s="13"/>
      <c r="AH214" s="14"/>
    </row>
    <row r="215" spans="1:34" ht="11.25">
      <c r="A215" s="15"/>
      <c r="B215" s="36"/>
      <c r="C215" s="51"/>
      <c r="D215" s="13"/>
      <c r="E215" s="13"/>
      <c r="F215" s="51"/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4"/>
      <c r="U215" s="12"/>
      <c r="V215" s="48"/>
      <c r="Y215" s="12"/>
      <c r="Z215" s="13"/>
      <c r="AA215" s="13"/>
      <c r="AB215" s="48"/>
      <c r="AC215" s="13"/>
      <c r="AD215" s="13"/>
      <c r="AE215" s="12"/>
      <c r="AF215" s="12"/>
      <c r="AG215" s="13"/>
      <c r="AH215" s="14"/>
    </row>
    <row r="216" spans="1:34" ht="11.25">
      <c r="A216" s="15"/>
      <c r="B216" s="36"/>
      <c r="C216" s="51"/>
      <c r="D216" s="13"/>
      <c r="E216" s="13"/>
      <c r="F216" s="51"/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4"/>
      <c r="U216" s="12"/>
      <c r="V216" s="48"/>
      <c r="Y216" s="12"/>
      <c r="Z216" s="13"/>
      <c r="AA216" s="13"/>
      <c r="AB216" s="48"/>
      <c r="AC216" s="13"/>
      <c r="AD216" s="13"/>
      <c r="AE216" s="12"/>
      <c r="AF216" s="12"/>
      <c r="AG216" s="13"/>
      <c r="AH216" s="14"/>
    </row>
    <row r="217" spans="1:34" ht="11.25">
      <c r="A217" s="15"/>
      <c r="B217" s="36"/>
      <c r="C217" s="51"/>
      <c r="D217" s="13"/>
      <c r="E217" s="13"/>
      <c r="F217" s="51"/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4"/>
      <c r="U217" s="12"/>
      <c r="V217" s="48"/>
      <c r="Y217" s="12"/>
      <c r="Z217" s="13"/>
      <c r="AA217" s="13"/>
      <c r="AB217" s="48"/>
      <c r="AC217" s="13"/>
      <c r="AD217" s="13"/>
      <c r="AE217" s="12"/>
      <c r="AF217" s="12"/>
      <c r="AG217" s="13"/>
      <c r="AH217" s="14"/>
    </row>
    <row r="218" spans="1:34" ht="11.25">
      <c r="A218" s="15"/>
      <c r="B218" s="36"/>
      <c r="C218" s="51"/>
      <c r="D218" s="13"/>
      <c r="E218" s="13"/>
      <c r="F218" s="51"/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4"/>
      <c r="U218" s="12"/>
      <c r="V218" s="48"/>
      <c r="Y218" s="12"/>
      <c r="Z218" s="13"/>
      <c r="AA218" s="13"/>
      <c r="AB218" s="48"/>
      <c r="AC218" s="13"/>
      <c r="AD218" s="13"/>
      <c r="AE218" s="12"/>
      <c r="AF218" s="12"/>
      <c r="AG218" s="13"/>
      <c r="AH218" s="14"/>
    </row>
    <row r="219" spans="1:34" ht="11.25">
      <c r="A219" s="15"/>
      <c r="B219" s="36"/>
      <c r="C219" s="51"/>
      <c r="D219" s="13"/>
      <c r="E219" s="13"/>
      <c r="F219" s="51"/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4"/>
      <c r="U219" s="12"/>
      <c r="V219" s="48"/>
      <c r="Y219" s="12"/>
      <c r="Z219" s="13"/>
      <c r="AA219" s="13"/>
      <c r="AB219" s="48"/>
      <c r="AC219" s="13"/>
      <c r="AD219" s="13"/>
      <c r="AE219" s="12"/>
      <c r="AF219" s="12"/>
      <c r="AG219" s="13"/>
      <c r="AH219" s="14"/>
    </row>
    <row r="220" spans="1:34" ht="11.25">
      <c r="A220" s="15"/>
      <c r="B220" s="36"/>
      <c r="C220" s="51"/>
      <c r="D220" s="13"/>
      <c r="E220" s="13"/>
      <c r="F220" s="51"/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4"/>
      <c r="U220" s="12"/>
      <c r="V220" s="48"/>
      <c r="Y220" s="12"/>
      <c r="Z220" s="13"/>
      <c r="AA220" s="13"/>
      <c r="AB220" s="48"/>
      <c r="AC220" s="13"/>
      <c r="AD220" s="13"/>
      <c r="AE220" s="12"/>
      <c r="AF220" s="12"/>
      <c r="AG220" s="13"/>
      <c r="AH220" s="14"/>
    </row>
    <row r="221" spans="1:34" ht="11.25">
      <c r="A221" s="15"/>
      <c r="B221" s="36"/>
      <c r="C221" s="51"/>
      <c r="D221" s="13"/>
      <c r="E221" s="13"/>
      <c r="F221" s="51"/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4"/>
      <c r="U221" s="12"/>
      <c r="V221" s="48"/>
      <c r="Y221" s="12"/>
      <c r="Z221" s="13"/>
      <c r="AA221" s="13"/>
      <c r="AB221" s="48"/>
      <c r="AC221" s="13"/>
      <c r="AD221" s="13"/>
      <c r="AE221" s="12"/>
      <c r="AF221" s="12"/>
      <c r="AG221" s="13"/>
      <c r="AH221" s="14"/>
    </row>
    <row r="222" spans="1:34" ht="11.25">
      <c r="A222" s="15"/>
      <c r="B222" s="36"/>
      <c r="C222" s="51"/>
      <c r="D222" s="13"/>
      <c r="E222" s="13"/>
      <c r="F222" s="51"/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4"/>
      <c r="U222" s="12"/>
      <c r="V222" s="48"/>
      <c r="Y222" s="12"/>
      <c r="Z222" s="13"/>
      <c r="AA222" s="13"/>
      <c r="AB222" s="48"/>
      <c r="AC222" s="13"/>
      <c r="AD222" s="13"/>
      <c r="AE222" s="12"/>
      <c r="AF222" s="12"/>
      <c r="AG222" s="13"/>
      <c r="AH222" s="14"/>
    </row>
    <row r="223" spans="1:34" ht="11.25">
      <c r="A223" s="15"/>
      <c r="B223" s="36"/>
      <c r="C223" s="51"/>
      <c r="D223" s="13"/>
      <c r="E223" s="13"/>
      <c r="F223" s="51"/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4"/>
      <c r="U223" s="12"/>
      <c r="V223" s="48"/>
      <c r="Y223" s="12"/>
      <c r="Z223" s="13"/>
      <c r="AA223" s="13"/>
      <c r="AB223" s="48"/>
      <c r="AC223" s="13"/>
      <c r="AD223" s="13"/>
      <c r="AE223" s="12"/>
      <c r="AF223" s="12"/>
      <c r="AG223" s="13"/>
      <c r="AH223" s="14"/>
    </row>
    <row r="224" spans="1:34" ht="11.25">
      <c r="A224" s="15"/>
      <c r="B224" s="36"/>
      <c r="C224" s="51"/>
      <c r="D224" s="13"/>
      <c r="E224" s="13"/>
      <c r="F224" s="51"/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4"/>
      <c r="U224" s="12"/>
      <c r="V224" s="48"/>
      <c r="Y224" s="12"/>
      <c r="Z224" s="13"/>
      <c r="AA224" s="13"/>
      <c r="AB224" s="48"/>
      <c r="AC224" s="13"/>
      <c r="AD224" s="13"/>
      <c r="AE224" s="12"/>
      <c r="AF224" s="12"/>
      <c r="AG224" s="13"/>
      <c r="AH224" s="14"/>
    </row>
    <row r="225" spans="1:34" ht="11.25">
      <c r="A225" s="15"/>
      <c r="B225" s="36"/>
      <c r="C225" s="51"/>
      <c r="D225" s="13"/>
      <c r="E225" s="13"/>
      <c r="F225" s="51"/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4"/>
      <c r="U225" s="12"/>
      <c r="V225" s="48"/>
      <c r="Y225" s="12"/>
      <c r="Z225" s="13"/>
      <c r="AA225" s="13"/>
      <c r="AB225" s="48"/>
      <c r="AC225" s="13"/>
      <c r="AD225" s="13"/>
      <c r="AE225" s="12"/>
      <c r="AF225" s="12"/>
      <c r="AG225" s="13"/>
      <c r="AH225" s="14"/>
    </row>
    <row r="226" spans="1:34" ht="11.25">
      <c r="A226" s="15"/>
      <c r="B226" s="36"/>
      <c r="C226" s="51"/>
      <c r="D226" s="13"/>
      <c r="E226" s="13"/>
      <c r="F226" s="51"/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4"/>
      <c r="U226" s="12"/>
      <c r="V226" s="48"/>
      <c r="Y226" s="12"/>
      <c r="Z226" s="13"/>
      <c r="AA226" s="13"/>
      <c r="AB226" s="48"/>
      <c r="AC226" s="13"/>
      <c r="AD226" s="13"/>
      <c r="AE226" s="12"/>
      <c r="AF226" s="12"/>
      <c r="AG226" s="13"/>
      <c r="AH226" s="14"/>
    </row>
    <row r="227" spans="1:34" ht="11.25">
      <c r="A227" s="15"/>
      <c r="B227" s="36"/>
      <c r="C227" s="51"/>
      <c r="D227" s="13"/>
      <c r="E227" s="13"/>
      <c r="F227" s="51"/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4"/>
      <c r="U227" s="12"/>
      <c r="V227" s="48"/>
      <c r="Y227" s="12"/>
      <c r="Z227" s="13"/>
      <c r="AA227" s="13"/>
      <c r="AB227" s="48"/>
      <c r="AC227" s="13"/>
      <c r="AD227" s="13"/>
      <c r="AE227" s="12"/>
      <c r="AF227" s="12"/>
      <c r="AG227" s="13"/>
      <c r="AH227" s="14"/>
    </row>
    <row r="228" spans="1:34" ht="11.25">
      <c r="A228" s="15"/>
      <c r="B228" s="36"/>
      <c r="C228" s="51"/>
      <c r="D228" s="13"/>
      <c r="E228" s="13"/>
      <c r="F228" s="51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4"/>
      <c r="U228" s="12"/>
      <c r="V228" s="48"/>
      <c r="Y228" s="12"/>
      <c r="Z228" s="13"/>
      <c r="AA228" s="13"/>
      <c r="AB228" s="48"/>
      <c r="AC228" s="13"/>
      <c r="AD228" s="13"/>
      <c r="AE228" s="12"/>
      <c r="AF228" s="12"/>
      <c r="AG228" s="13"/>
      <c r="AH228" s="14"/>
    </row>
    <row r="229" spans="1:34" ht="11.25">
      <c r="A229" s="15"/>
      <c r="B229" s="36"/>
      <c r="C229" s="51"/>
      <c r="D229" s="13"/>
      <c r="E229" s="13"/>
      <c r="F229" s="51"/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4"/>
      <c r="U229" s="12"/>
      <c r="V229" s="48"/>
      <c r="Y229" s="12"/>
      <c r="Z229" s="13"/>
      <c r="AA229" s="13"/>
      <c r="AB229" s="48"/>
      <c r="AC229" s="13"/>
      <c r="AD229" s="13"/>
      <c r="AE229" s="12"/>
      <c r="AF229" s="12"/>
      <c r="AG229" s="13"/>
      <c r="AH229" s="14"/>
    </row>
    <row r="230" spans="1:34" ht="11.25">
      <c r="A230" s="15"/>
      <c r="B230" s="36"/>
      <c r="C230" s="51"/>
      <c r="D230" s="13"/>
      <c r="E230" s="13"/>
      <c r="F230" s="51"/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4"/>
      <c r="U230" s="12"/>
      <c r="V230" s="48"/>
      <c r="Y230" s="12"/>
      <c r="Z230" s="13"/>
      <c r="AA230" s="13"/>
      <c r="AB230" s="48"/>
      <c r="AC230" s="13"/>
      <c r="AD230" s="13"/>
      <c r="AE230" s="12"/>
      <c r="AF230" s="12"/>
      <c r="AG230" s="13"/>
      <c r="AH230" s="14"/>
    </row>
    <row r="231" spans="1:34" ht="11.25">
      <c r="A231" s="15"/>
      <c r="B231" s="36"/>
      <c r="C231" s="51"/>
      <c r="D231" s="13"/>
      <c r="E231" s="13"/>
      <c r="F231" s="51"/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4"/>
      <c r="U231" s="12"/>
      <c r="V231" s="48"/>
      <c r="Y231" s="12"/>
      <c r="Z231" s="13"/>
      <c r="AA231" s="13"/>
      <c r="AB231" s="48"/>
      <c r="AC231" s="13"/>
      <c r="AD231" s="13"/>
      <c r="AE231" s="12"/>
      <c r="AF231" s="12"/>
      <c r="AG231" s="13"/>
      <c r="AH231" s="14"/>
    </row>
    <row r="232" spans="1:34" ht="11.25">
      <c r="A232" s="15"/>
      <c r="B232" s="36"/>
      <c r="C232" s="51"/>
      <c r="D232" s="13"/>
      <c r="E232" s="13"/>
      <c r="F232" s="51"/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4"/>
      <c r="U232" s="12"/>
      <c r="V232" s="48"/>
      <c r="Y232" s="12"/>
      <c r="Z232" s="13"/>
      <c r="AA232" s="13"/>
      <c r="AB232" s="48"/>
      <c r="AC232" s="13"/>
      <c r="AD232" s="13"/>
      <c r="AE232" s="12"/>
      <c r="AF232" s="12"/>
      <c r="AG232" s="13"/>
      <c r="AH232" s="14"/>
    </row>
    <row r="233" spans="1:34" ht="11.25">
      <c r="A233" s="15"/>
      <c r="B233" s="36"/>
      <c r="C233" s="51"/>
      <c r="D233" s="13"/>
      <c r="E233" s="13"/>
      <c r="F233" s="51"/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4"/>
      <c r="U233" s="12"/>
      <c r="V233" s="48"/>
      <c r="Y233" s="12"/>
      <c r="Z233" s="13"/>
      <c r="AA233" s="13"/>
      <c r="AB233" s="48"/>
      <c r="AC233" s="13"/>
      <c r="AD233" s="13"/>
      <c r="AE233" s="12"/>
      <c r="AF233" s="12"/>
      <c r="AG233" s="13"/>
      <c r="AH233" s="14"/>
    </row>
    <row r="234" spans="1:34" ht="11.25">
      <c r="A234" s="15"/>
      <c r="B234" s="36"/>
      <c r="C234" s="51"/>
      <c r="D234" s="13"/>
      <c r="E234" s="13"/>
      <c r="F234" s="51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4"/>
      <c r="U234" s="12"/>
      <c r="V234" s="48"/>
      <c r="Y234" s="12"/>
      <c r="Z234" s="13"/>
      <c r="AA234" s="13"/>
      <c r="AB234" s="48"/>
      <c r="AC234" s="13"/>
      <c r="AD234" s="13"/>
      <c r="AE234" s="12"/>
      <c r="AF234" s="12"/>
      <c r="AG234" s="13"/>
      <c r="AH234" s="14"/>
    </row>
    <row r="235" spans="1:34" ht="11.25">
      <c r="A235" s="15"/>
      <c r="B235" s="36"/>
      <c r="C235" s="51"/>
      <c r="D235" s="13"/>
      <c r="E235" s="13"/>
      <c r="F235" s="51"/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4"/>
      <c r="U235" s="12"/>
      <c r="V235" s="48"/>
      <c r="Y235" s="12"/>
      <c r="Z235" s="13"/>
      <c r="AA235" s="13"/>
      <c r="AB235" s="48"/>
      <c r="AC235" s="13"/>
      <c r="AD235" s="13"/>
      <c r="AE235" s="12"/>
      <c r="AF235" s="12"/>
      <c r="AG235" s="13"/>
      <c r="AH235" s="14"/>
    </row>
    <row r="236" spans="1:34" ht="11.25">
      <c r="A236" s="15"/>
      <c r="B236" s="36"/>
      <c r="C236" s="51"/>
      <c r="D236" s="13"/>
      <c r="E236" s="13"/>
      <c r="F236" s="51"/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4"/>
      <c r="U236" s="12"/>
      <c r="V236" s="48"/>
      <c r="Y236" s="12"/>
      <c r="Z236" s="13"/>
      <c r="AA236" s="13"/>
      <c r="AB236" s="48"/>
      <c r="AC236" s="13"/>
      <c r="AD236" s="13"/>
      <c r="AE236" s="12"/>
      <c r="AF236" s="12"/>
      <c r="AG236" s="13"/>
      <c r="AH236" s="14"/>
    </row>
    <row r="237" spans="1:34" ht="11.25">
      <c r="A237" s="15"/>
      <c r="B237" s="36"/>
      <c r="C237" s="51"/>
      <c r="D237" s="13"/>
      <c r="E237" s="13"/>
      <c r="F237" s="51"/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4"/>
      <c r="U237" s="12"/>
      <c r="V237" s="48"/>
      <c r="Y237" s="12"/>
      <c r="Z237" s="13"/>
      <c r="AA237" s="13"/>
      <c r="AB237" s="48"/>
      <c r="AC237" s="13"/>
      <c r="AD237" s="13"/>
      <c r="AE237" s="12"/>
      <c r="AF237" s="12"/>
      <c r="AG237" s="13"/>
      <c r="AH237" s="14"/>
    </row>
    <row r="238" spans="1:34" ht="11.25">
      <c r="A238" s="15"/>
      <c r="B238" s="36"/>
      <c r="C238" s="51"/>
      <c r="D238" s="13"/>
      <c r="E238" s="13"/>
      <c r="F238" s="51"/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4"/>
      <c r="U238" s="12"/>
      <c r="V238" s="48"/>
      <c r="Y238" s="12"/>
      <c r="Z238" s="13"/>
      <c r="AA238" s="13"/>
      <c r="AB238" s="48"/>
      <c r="AC238" s="13"/>
      <c r="AD238" s="13"/>
      <c r="AE238" s="12"/>
      <c r="AF238" s="12"/>
      <c r="AG238" s="13"/>
      <c r="AH238" s="14"/>
    </row>
    <row r="239" spans="1:34" ht="11.25">
      <c r="A239" s="15"/>
      <c r="B239" s="36"/>
      <c r="C239" s="51"/>
      <c r="D239" s="13"/>
      <c r="E239" s="13"/>
      <c r="F239" s="51"/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4"/>
      <c r="U239" s="12"/>
      <c r="V239" s="48"/>
      <c r="Y239" s="12"/>
      <c r="Z239" s="13"/>
      <c r="AA239" s="13"/>
      <c r="AB239" s="48"/>
      <c r="AC239" s="13"/>
      <c r="AD239" s="13"/>
      <c r="AE239" s="12"/>
      <c r="AF239" s="12"/>
      <c r="AG239" s="13"/>
      <c r="AH239" s="14"/>
    </row>
    <row r="240" spans="1:34" ht="11.25">
      <c r="A240" s="15"/>
      <c r="B240" s="36"/>
      <c r="C240" s="51"/>
      <c r="D240" s="13"/>
      <c r="E240" s="13"/>
      <c r="F240" s="51"/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4"/>
      <c r="U240" s="12"/>
      <c r="V240" s="48"/>
      <c r="Y240" s="12"/>
      <c r="Z240" s="13"/>
      <c r="AA240" s="13"/>
      <c r="AB240" s="48"/>
      <c r="AC240" s="13"/>
      <c r="AD240" s="13"/>
      <c r="AE240" s="12"/>
      <c r="AF240" s="12"/>
      <c r="AG240" s="13"/>
      <c r="AH240" s="14"/>
    </row>
    <row r="241" spans="1:34" ht="11.25">
      <c r="A241" s="15"/>
      <c r="B241" s="36"/>
      <c r="C241" s="51"/>
      <c r="D241" s="13"/>
      <c r="E241" s="13"/>
      <c r="F241" s="51"/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4"/>
      <c r="U241" s="12"/>
      <c r="V241" s="48"/>
      <c r="Y241" s="12"/>
      <c r="Z241" s="13"/>
      <c r="AA241" s="13"/>
      <c r="AB241" s="48"/>
      <c r="AC241" s="13"/>
      <c r="AD241" s="13"/>
      <c r="AE241" s="12"/>
      <c r="AF241" s="12"/>
      <c r="AG241" s="13"/>
      <c r="AH241" s="14"/>
    </row>
    <row r="242" spans="1:34" ht="11.25">
      <c r="A242" s="15"/>
      <c r="B242" s="36"/>
      <c r="C242" s="51"/>
      <c r="D242" s="13"/>
      <c r="E242" s="13"/>
      <c r="F242" s="51"/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4"/>
      <c r="U242" s="12"/>
      <c r="V242" s="48"/>
      <c r="Y242" s="12"/>
      <c r="Z242" s="13"/>
      <c r="AA242" s="13"/>
      <c r="AB242" s="48"/>
      <c r="AC242" s="13"/>
      <c r="AD242" s="13"/>
      <c r="AE242" s="12"/>
      <c r="AF242" s="12"/>
      <c r="AG242" s="13"/>
      <c r="AH242" s="14"/>
    </row>
    <row r="243" spans="1:34" ht="11.25">
      <c r="A243" s="15"/>
      <c r="B243" s="36"/>
      <c r="C243" s="51"/>
      <c r="D243" s="13"/>
      <c r="E243" s="13"/>
      <c r="F243" s="51"/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4"/>
      <c r="U243" s="12"/>
      <c r="V243" s="48"/>
      <c r="Y243" s="12"/>
      <c r="Z243" s="13"/>
      <c r="AA243" s="13"/>
      <c r="AB243" s="48"/>
      <c r="AC243" s="13"/>
      <c r="AD243" s="13"/>
      <c r="AE243" s="12"/>
      <c r="AF243" s="12"/>
      <c r="AG243" s="13"/>
      <c r="AH243" s="14"/>
    </row>
    <row r="244" spans="1:34" ht="11.25">
      <c r="A244" s="15"/>
      <c r="B244" s="36"/>
      <c r="C244" s="51"/>
      <c r="D244" s="13"/>
      <c r="E244" s="13"/>
      <c r="F244" s="51"/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4"/>
      <c r="U244" s="12"/>
      <c r="V244" s="48"/>
      <c r="Y244" s="12"/>
      <c r="Z244" s="13"/>
      <c r="AA244" s="13"/>
      <c r="AB244" s="48"/>
      <c r="AC244" s="13"/>
      <c r="AD244" s="13"/>
      <c r="AE244" s="12"/>
      <c r="AF244" s="12"/>
      <c r="AG244" s="13"/>
      <c r="AH244" s="14"/>
    </row>
    <row r="245" spans="1:34" ht="11.25">
      <c r="A245" s="15"/>
      <c r="B245" s="36"/>
      <c r="C245" s="51"/>
      <c r="D245" s="13"/>
      <c r="E245" s="13"/>
      <c r="F245" s="51"/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4"/>
      <c r="U245" s="12"/>
      <c r="V245" s="48"/>
      <c r="Y245" s="12"/>
      <c r="Z245" s="13"/>
      <c r="AA245" s="13"/>
      <c r="AB245" s="48"/>
      <c r="AC245" s="13"/>
      <c r="AD245" s="13"/>
      <c r="AE245" s="12"/>
      <c r="AF245" s="12"/>
      <c r="AG245" s="13"/>
      <c r="AH245" s="14"/>
    </row>
    <row r="246" spans="1:34" ht="11.25">
      <c r="A246" s="15"/>
      <c r="B246" s="36"/>
      <c r="C246" s="51"/>
      <c r="D246" s="13"/>
      <c r="E246" s="13"/>
      <c r="F246" s="51"/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4"/>
      <c r="U246" s="12"/>
      <c r="V246" s="48"/>
      <c r="Y246" s="12"/>
      <c r="Z246" s="13"/>
      <c r="AA246" s="13"/>
      <c r="AB246" s="48"/>
      <c r="AC246" s="13"/>
      <c r="AD246" s="13"/>
      <c r="AE246" s="12"/>
      <c r="AF246" s="12"/>
      <c r="AG246" s="13"/>
      <c r="AH246" s="14"/>
    </row>
    <row r="247" spans="1:34" ht="11.25">
      <c r="A247" s="15"/>
      <c r="B247" s="36"/>
      <c r="C247" s="51"/>
      <c r="D247" s="13"/>
      <c r="E247" s="13"/>
      <c r="F247" s="51"/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4"/>
      <c r="U247" s="12"/>
      <c r="V247" s="48"/>
      <c r="Y247" s="12"/>
      <c r="Z247" s="13"/>
      <c r="AA247" s="13"/>
      <c r="AB247" s="48"/>
      <c r="AC247" s="13"/>
      <c r="AD247" s="13"/>
      <c r="AE247" s="12"/>
      <c r="AF247" s="12"/>
      <c r="AG247" s="13"/>
      <c r="AH247" s="14"/>
    </row>
    <row r="248" spans="1:34" ht="11.25">
      <c r="A248" s="15"/>
      <c r="B248" s="36"/>
      <c r="C248" s="51"/>
      <c r="D248" s="13"/>
      <c r="E248" s="13"/>
      <c r="F248" s="51"/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4"/>
      <c r="U248" s="12"/>
      <c r="V248" s="48"/>
      <c r="Y248" s="12"/>
      <c r="Z248" s="13"/>
      <c r="AA248" s="13"/>
      <c r="AB248" s="48"/>
      <c r="AC248" s="13"/>
      <c r="AD248" s="13"/>
      <c r="AE248" s="12"/>
      <c r="AF248" s="12"/>
      <c r="AG248" s="13"/>
      <c r="AH248" s="14"/>
    </row>
    <row r="249" spans="1:34" ht="11.25">
      <c r="A249" s="15"/>
      <c r="B249" s="36"/>
      <c r="C249" s="51"/>
      <c r="D249" s="13"/>
      <c r="E249" s="13"/>
      <c r="F249" s="51"/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4"/>
      <c r="U249" s="12"/>
      <c r="V249" s="48"/>
      <c r="Y249" s="12"/>
      <c r="Z249" s="13"/>
      <c r="AA249" s="13"/>
      <c r="AB249" s="48"/>
      <c r="AC249" s="13"/>
      <c r="AD249" s="13"/>
      <c r="AE249" s="12"/>
      <c r="AF249" s="12"/>
      <c r="AG249" s="13"/>
      <c r="AH249" s="14"/>
    </row>
    <row r="250" spans="1:34" ht="11.25">
      <c r="A250" s="15"/>
      <c r="B250" s="36"/>
      <c r="C250" s="51"/>
      <c r="D250" s="13"/>
      <c r="E250" s="13"/>
      <c r="F250" s="51"/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4"/>
      <c r="U250" s="12"/>
      <c r="V250" s="48"/>
      <c r="Y250" s="12"/>
      <c r="Z250" s="13"/>
      <c r="AA250" s="13"/>
      <c r="AB250" s="48"/>
      <c r="AC250" s="13"/>
      <c r="AD250" s="13"/>
      <c r="AE250" s="12"/>
      <c r="AF250" s="12"/>
      <c r="AG250" s="13"/>
      <c r="AH250" s="14"/>
    </row>
    <row r="251" spans="1:34" ht="11.25">
      <c r="A251" s="15"/>
      <c r="B251" s="36"/>
      <c r="C251" s="51"/>
      <c r="D251" s="13"/>
      <c r="E251" s="13"/>
      <c r="F251" s="51"/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4"/>
      <c r="U251" s="12"/>
      <c r="V251" s="48"/>
      <c r="Y251" s="12"/>
      <c r="Z251" s="13"/>
      <c r="AA251" s="13"/>
      <c r="AB251" s="48"/>
      <c r="AC251" s="13"/>
      <c r="AD251" s="13"/>
      <c r="AE251" s="12"/>
      <c r="AF251" s="12"/>
      <c r="AG251" s="13"/>
      <c r="AH251" s="14"/>
    </row>
    <row r="252" spans="1:34" ht="11.25">
      <c r="A252" s="15"/>
      <c r="B252" s="36"/>
      <c r="C252" s="51"/>
      <c r="D252" s="13"/>
      <c r="E252" s="13"/>
      <c r="F252" s="51"/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4"/>
      <c r="U252" s="12"/>
      <c r="V252" s="48"/>
      <c r="Y252" s="12"/>
      <c r="Z252" s="13"/>
      <c r="AA252" s="13"/>
      <c r="AB252" s="48"/>
      <c r="AC252" s="13"/>
      <c r="AD252" s="13"/>
      <c r="AE252" s="12"/>
      <c r="AF252" s="12"/>
      <c r="AG252" s="13"/>
      <c r="AH252" s="14"/>
    </row>
    <row r="253" spans="1:34" ht="11.25">
      <c r="A253" s="15"/>
      <c r="B253" s="36"/>
      <c r="C253" s="51"/>
      <c r="D253" s="13"/>
      <c r="E253" s="13"/>
      <c r="F253" s="51"/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4"/>
      <c r="U253" s="12"/>
      <c r="V253" s="48"/>
      <c r="Y253" s="12"/>
      <c r="Z253" s="13"/>
      <c r="AA253" s="13"/>
      <c r="AB253" s="48"/>
      <c r="AC253" s="13"/>
      <c r="AD253" s="13"/>
      <c r="AE253" s="12"/>
      <c r="AF253" s="12"/>
      <c r="AG253" s="13"/>
      <c r="AH253" s="14"/>
    </row>
    <row r="254" spans="1:34" ht="11.25">
      <c r="A254" s="15"/>
      <c r="B254" s="36"/>
      <c r="C254" s="51"/>
      <c r="D254" s="13"/>
      <c r="E254" s="13"/>
      <c r="F254" s="51"/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4"/>
      <c r="U254" s="12"/>
      <c r="V254" s="48"/>
      <c r="Y254" s="12"/>
      <c r="Z254" s="13"/>
      <c r="AA254" s="13"/>
      <c r="AB254" s="48"/>
      <c r="AC254" s="13"/>
      <c r="AD254" s="13"/>
      <c r="AE254" s="12"/>
      <c r="AF254" s="12"/>
      <c r="AG254" s="13"/>
      <c r="AH254" s="14"/>
    </row>
    <row r="255" spans="1:34" ht="11.25">
      <c r="A255" s="15"/>
      <c r="B255" s="36"/>
      <c r="C255" s="51"/>
      <c r="D255" s="13"/>
      <c r="E255" s="13"/>
      <c r="F255" s="51"/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4"/>
      <c r="U255" s="12"/>
      <c r="V255" s="48"/>
      <c r="Y255" s="12"/>
      <c r="Z255" s="13"/>
      <c r="AA255" s="13"/>
      <c r="AB255" s="48"/>
      <c r="AC255" s="13"/>
      <c r="AD255" s="13"/>
      <c r="AE255" s="12"/>
      <c r="AF255" s="12"/>
      <c r="AG255" s="13"/>
      <c r="AH255" s="14"/>
    </row>
    <row r="256" spans="1:34" ht="11.25">
      <c r="A256" s="15"/>
      <c r="B256" s="36"/>
      <c r="C256" s="51"/>
      <c r="D256" s="13"/>
      <c r="E256" s="13"/>
      <c r="F256" s="51"/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4"/>
      <c r="U256" s="12"/>
      <c r="V256" s="48"/>
      <c r="Y256" s="12"/>
      <c r="Z256" s="13"/>
      <c r="AA256" s="13"/>
      <c r="AB256" s="48"/>
      <c r="AC256" s="13"/>
      <c r="AD256" s="13"/>
      <c r="AE256" s="12"/>
      <c r="AF256" s="12"/>
      <c r="AG256" s="13"/>
      <c r="AH256" s="14"/>
    </row>
    <row r="257" spans="1:34" ht="11.25">
      <c r="A257" s="15"/>
      <c r="B257" s="36"/>
      <c r="C257" s="51"/>
      <c r="D257" s="13"/>
      <c r="E257" s="13"/>
      <c r="F257" s="51"/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4"/>
      <c r="U257" s="12"/>
      <c r="V257" s="48"/>
      <c r="Y257" s="12"/>
      <c r="Z257" s="13"/>
      <c r="AA257" s="13"/>
      <c r="AB257" s="48"/>
      <c r="AC257" s="13"/>
      <c r="AD257" s="13"/>
      <c r="AE257" s="12"/>
      <c r="AF257" s="12"/>
      <c r="AG257" s="13"/>
      <c r="AH257" s="14"/>
    </row>
    <row r="258" spans="1:34" ht="11.25">
      <c r="A258" s="15"/>
      <c r="B258" s="36"/>
      <c r="C258" s="51"/>
      <c r="D258" s="13"/>
      <c r="E258" s="13"/>
      <c r="F258" s="51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4"/>
      <c r="U258" s="12"/>
      <c r="V258" s="48"/>
      <c r="Y258" s="12"/>
      <c r="Z258" s="13"/>
      <c r="AA258" s="13"/>
      <c r="AB258" s="48"/>
      <c r="AC258" s="13"/>
      <c r="AD258" s="13"/>
      <c r="AE258" s="12"/>
      <c r="AF258" s="12"/>
      <c r="AG258" s="13"/>
      <c r="AH258" s="14"/>
    </row>
    <row r="259" spans="1:34" ht="11.25">
      <c r="A259" s="15"/>
      <c r="B259" s="36"/>
      <c r="C259" s="51"/>
      <c r="D259" s="13"/>
      <c r="E259" s="13"/>
      <c r="F259" s="51"/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4"/>
      <c r="U259" s="12"/>
      <c r="V259" s="48"/>
      <c r="Y259" s="12"/>
      <c r="Z259" s="13"/>
      <c r="AA259" s="13"/>
      <c r="AB259" s="48"/>
      <c r="AC259" s="13"/>
      <c r="AD259" s="13"/>
      <c r="AE259" s="12"/>
      <c r="AF259" s="12"/>
      <c r="AG259" s="13"/>
      <c r="AH259" s="14"/>
    </row>
    <row r="260" spans="1:34" ht="11.25">
      <c r="A260" s="15"/>
      <c r="B260" s="36"/>
      <c r="C260" s="51"/>
      <c r="D260" s="13"/>
      <c r="E260" s="13"/>
      <c r="F260" s="51"/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4"/>
      <c r="U260" s="12"/>
      <c r="V260" s="48"/>
      <c r="Y260" s="12"/>
      <c r="Z260" s="13"/>
      <c r="AA260" s="13"/>
      <c r="AB260" s="48"/>
      <c r="AC260" s="13"/>
      <c r="AD260" s="13"/>
      <c r="AE260" s="12"/>
      <c r="AF260" s="12"/>
      <c r="AG260" s="13"/>
      <c r="AH260" s="14"/>
    </row>
    <row r="261" spans="1:34" ht="11.25">
      <c r="A261" s="15"/>
      <c r="B261" s="36"/>
      <c r="C261" s="51"/>
      <c r="D261" s="13"/>
      <c r="E261" s="13"/>
      <c r="F261" s="51"/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4"/>
      <c r="U261" s="12"/>
      <c r="V261" s="48"/>
      <c r="Y261" s="12"/>
      <c r="Z261" s="13"/>
      <c r="AA261" s="13"/>
      <c r="AB261" s="48"/>
      <c r="AC261" s="13"/>
      <c r="AD261" s="13"/>
      <c r="AE261" s="12"/>
      <c r="AF261" s="12"/>
      <c r="AG261" s="13"/>
      <c r="AH261" s="14"/>
    </row>
    <row r="262" spans="1:34" ht="11.25">
      <c r="A262" s="15"/>
      <c r="B262" s="36"/>
      <c r="C262" s="51"/>
      <c r="D262" s="13"/>
      <c r="E262" s="13"/>
      <c r="F262" s="51"/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4"/>
      <c r="U262" s="12"/>
      <c r="V262" s="48"/>
      <c r="Y262" s="12"/>
      <c r="Z262" s="13"/>
      <c r="AA262" s="13"/>
      <c r="AB262" s="48"/>
      <c r="AC262" s="13"/>
      <c r="AD262" s="13"/>
      <c r="AE262" s="12"/>
      <c r="AF262" s="12"/>
      <c r="AG262" s="13"/>
      <c r="AH262" s="14"/>
    </row>
    <row r="263" spans="1:34" ht="11.25">
      <c r="A263" s="15"/>
      <c r="B263" s="36"/>
      <c r="C263" s="51"/>
      <c r="D263" s="13"/>
      <c r="E263" s="13"/>
      <c r="F263" s="51"/>
      <c r="H263" s="1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4"/>
      <c r="U263" s="12"/>
      <c r="V263" s="48"/>
      <c r="Y263" s="12"/>
      <c r="Z263" s="13"/>
      <c r="AA263" s="13"/>
      <c r="AB263" s="48"/>
      <c r="AC263" s="13"/>
      <c r="AD263" s="13"/>
      <c r="AE263" s="12"/>
      <c r="AF263" s="12"/>
      <c r="AG263" s="13"/>
      <c r="AH263" s="14"/>
    </row>
    <row r="264" spans="1:34" ht="11.25">
      <c r="A264" s="15"/>
      <c r="B264" s="36"/>
      <c r="C264" s="51"/>
      <c r="D264" s="13"/>
      <c r="E264" s="13"/>
      <c r="F264" s="51"/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4"/>
      <c r="U264" s="12"/>
      <c r="V264" s="48"/>
      <c r="Y264" s="12"/>
      <c r="Z264" s="13"/>
      <c r="AA264" s="13"/>
      <c r="AB264" s="48"/>
      <c r="AC264" s="13"/>
      <c r="AD264" s="13"/>
      <c r="AE264" s="12"/>
      <c r="AF264" s="12"/>
      <c r="AG264" s="13"/>
      <c r="AH264" s="14"/>
    </row>
    <row r="265" spans="1:34" ht="11.25">
      <c r="A265" s="15"/>
      <c r="B265" s="36"/>
      <c r="C265" s="51"/>
      <c r="D265" s="13"/>
      <c r="E265" s="13"/>
      <c r="F265" s="51"/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4"/>
      <c r="U265" s="12"/>
      <c r="V265" s="48"/>
      <c r="Y265" s="12"/>
      <c r="Z265" s="13"/>
      <c r="AA265" s="13"/>
      <c r="AB265" s="48"/>
      <c r="AC265" s="13"/>
      <c r="AD265" s="13"/>
      <c r="AE265" s="12"/>
      <c r="AF265" s="12"/>
      <c r="AG265" s="13"/>
      <c r="AH265" s="14"/>
    </row>
    <row r="266" spans="1:34" ht="11.25">
      <c r="A266" s="15"/>
      <c r="B266" s="36"/>
      <c r="C266" s="51"/>
      <c r="D266" s="13"/>
      <c r="E266" s="13"/>
      <c r="F266" s="51"/>
      <c r="H266" s="1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4"/>
      <c r="U266" s="12"/>
      <c r="V266" s="48"/>
      <c r="Y266" s="12"/>
      <c r="Z266" s="13"/>
      <c r="AA266" s="13"/>
      <c r="AB266" s="48"/>
      <c r="AC266" s="13"/>
      <c r="AD266" s="13"/>
      <c r="AE266" s="12"/>
      <c r="AF266" s="12"/>
      <c r="AG266" s="13"/>
      <c r="AH266" s="14"/>
    </row>
    <row r="267" spans="1:34" ht="11.25">
      <c r="A267" s="15"/>
      <c r="B267" s="36"/>
      <c r="C267" s="51"/>
      <c r="D267" s="13"/>
      <c r="E267" s="13"/>
      <c r="F267" s="51"/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4"/>
      <c r="U267" s="12"/>
      <c r="V267" s="48"/>
      <c r="Y267" s="12"/>
      <c r="Z267" s="13"/>
      <c r="AA267" s="13"/>
      <c r="AB267" s="48"/>
      <c r="AC267" s="13"/>
      <c r="AD267" s="13"/>
      <c r="AE267" s="12"/>
      <c r="AF267" s="12"/>
      <c r="AG267" s="13"/>
      <c r="AH267" s="14"/>
    </row>
    <row r="268" spans="1:34" ht="11.25">
      <c r="A268" s="15"/>
      <c r="B268" s="36"/>
      <c r="C268" s="51"/>
      <c r="D268" s="13"/>
      <c r="E268" s="13"/>
      <c r="F268" s="51"/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4"/>
      <c r="U268" s="12"/>
      <c r="V268" s="48"/>
      <c r="Y268" s="12"/>
      <c r="Z268" s="13"/>
      <c r="AA268" s="13"/>
      <c r="AB268" s="48"/>
      <c r="AC268" s="13"/>
      <c r="AD268" s="13"/>
      <c r="AE268" s="12"/>
      <c r="AF268" s="12"/>
      <c r="AG268" s="13"/>
      <c r="AH268" s="14"/>
    </row>
    <row r="269" spans="1:34" ht="11.25">
      <c r="A269" s="15"/>
      <c r="B269" s="36"/>
      <c r="C269" s="51"/>
      <c r="D269" s="13"/>
      <c r="E269" s="13"/>
      <c r="F269" s="51"/>
      <c r="H269" s="1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4"/>
      <c r="U269" s="12"/>
      <c r="V269" s="48"/>
      <c r="Y269" s="12"/>
      <c r="Z269" s="13"/>
      <c r="AA269" s="13"/>
      <c r="AB269" s="48"/>
      <c r="AC269" s="13"/>
      <c r="AD269" s="13"/>
      <c r="AE269" s="12"/>
      <c r="AF269" s="12"/>
      <c r="AG269" s="13"/>
      <c r="AH269" s="14"/>
    </row>
    <row r="270" spans="1:34" ht="11.25">
      <c r="A270" s="15"/>
      <c r="B270" s="36"/>
      <c r="C270" s="51"/>
      <c r="D270" s="13"/>
      <c r="E270" s="13"/>
      <c r="F270" s="51"/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4"/>
      <c r="U270" s="12"/>
      <c r="V270" s="48"/>
      <c r="Y270" s="12"/>
      <c r="Z270" s="13"/>
      <c r="AA270" s="13"/>
      <c r="AB270" s="48"/>
      <c r="AC270" s="13"/>
      <c r="AD270" s="13"/>
      <c r="AE270" s="12"/>
      <c r="AF270" s="12"/>
      <c r="AG270" s="13"/>
      <c r="AH270" s="14"/>
    </row>
    <row r="271" spans="1:34" ht="11.25">
      <c r="A271" s="15"/>
      <c r="B271" s="36"/>
      <c r="C271" s="51"/>
      <c r="D271" s="13"/>
      <c r="E271" s="13"/>
      <c r="F271" s="51"/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2"/>
      <c r="V271" s="48"/>
      <c r="Y271" s="12"/>
      <c r="Z271" s="13"/>
      <c r="AA271" s="13"/>
      <c r="AB271" s="48"/>
      <c r="AC271" s="13"/>
      <c r="AD271" s="13"/>
      <c r="AE271" s="12"/>
      <c r="AF271" s="12"/>
      <c r="AG271" s="13"/>
      <c r="AH271" s="14"/>
    </row>
    <row r="272" spans="1:34" ht="11.25">
      <c r="A272" s="15"/>
      <c r="B272" s="36"/>
      <c r="C272" s="51"/>
      <c r="D272" s="13"/>
      <c r="E272" s="13"/>
      <c r="F272" s="51"/>
      <c r="H272" s="1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2"/>
      <c r="V272" s="48"/>
      <c r="Y272" s="12"/>
      <c r="Z272" s="13"/>
      <c r="AA272" s="13"/>
      <c r="AB272" s="48"/>
      <c r="AC272" s="13"/>
      <c r="AD272" s="13"/>
      <c r="AE272" s="12"/>
      <c r="AF272" s="12"/>
      <c r="AG272" s="13"/>
      <c r="AH272" s="14"/>
    </row>
    <row r="273" spans="1:34" ht="11.25">
      <c r="A273" s="15"/>
      <c r="B273" s="36"/>
      <c r="C273" s="51"/>
      <c r="D273" s="13"/>
      <c r="E273" s="13"/>
      <c r="F273" s="51"/>
      <c r="H273" s="12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4"/>
      <c r="U273" s="12"/>
      <c r="V273" s="48"/>
      <c r="Y273" s="12"/>
      <c r="Z273" s="13"/>
      <c r="AA273" s="13"/>
      <c r="AB273" s="48"/>
      <c r="AC273" s="13"/>
      <c r="AD273" s="13"/>
      <c r="AE273" s="12"/>
      <c r="AF273" s="12"/>
      <c r="AG273" s="13"/>
      <c r="AH273" s="14"/>
    </row>
    <row r="274" spans="1:34" ht="11.25">
      <c r="A274" s="15"/>
      <c r="B274" s="36"/>
      <c r="C274" s="51"/>
      <c r="D274" s="13"/>
      <c r="E274" s="13"/>
      <c r="F274" s="51"/>
      <c r="H274" s="1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4"/>
      <c r="U274" s="12"/>
      <c r="V274" s="48"/>
      <c r="Y274" s="12"/>
      <c r="Z274" s="13"/>
      <c r="AA274" s="13"/>
      <c r="AB274" s="48"/>
      <c r="AC274" s="13"/>
      <c r="AD274" s="13"/>
      <c r="AE274" s="12"/>
      <c r="AF274" s="12"/>
      <c r="AG274" s="13"/>
      <c r="AH274" s="14"/>
    </row>
    <row r="275" spans="1:34" ht="11.25">
      <c r="A275" s="15"/>
      <c r="B275" s="36"/>
      <c r="C275" s="51"/>
      <c r="D275" s="13"/>
      <c r="E275" s="13"/>
      <c r="F275" s="51"/>
      <c r="H275" s="12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2"/>
      <c r="V275" s="48"/>
      <c r="Y275" s="12"/>
      <c r="Z275" s="13"/>
      <c r="AA275" s="13"/>
      <c r="AB275" s="48"/>
      <c r="AC275" s="13"/>
      <c r="AD275" s="13"/>
      <c r="AE275" s="12"/>
      <c r="AF275" s="12"/>
      <c r="AG275" s="13"/>
      <c r="AH275" s="14"/>
    </row>
    <row r="276" spans="1:34" ht="11.25">
      <c r="A276" s="15"/>
      <c r="B276" s="36"/>
      <c r="C276" s="51"/>
      <c r="D276" s="13"/>
      <c r="E276" s="13"/>
      <c r="F276" s="51"/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2"/>
      <c r="V276" s="48"/>
      <c r="Y276" s="12"/>
      <c r="Z276" s="13"/>
      <c r="AA276" s="13"/>
      <c r="AB276" s="48"/>
      <c r="AC276" s="13"/>
      <c r="AD276" s="13"/>
      <c r="AE276" s="12"/>
      <c r="AF276" s="12"/>
      <c r="AG276" s="13"/>
      <c r="AH276" s="14"/>
    </row>
    <row r="277" spans="1:34" ht="11.25">
      <c r="A277" s="15"/>
      <c r="B277" s="36"/>
      <c r="C277" s="51"/>
      <c r="D277" s="13"/>
      <c r="E277" s="13"/>
      <c r="F277" s="51"/>
      <c r="H277" s="1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2"/>
      <c r="V277" s="48"/>
      <c r="Y277" s="12"/>
      <c r="Z277" s="13"/>
      <c r="AA277" s="13"/>
      <c r="AB277" s="48"/>
      <c r="AC277" s="13"/>
      <c r="AD277" s="13"/>
      <c r="AE277" s="12"/>
      <c r="AF277" s="12"/>
      <c r="AG277" s="13"/>
      <c r="AH277" s="14"/>
    </row>
    <row r="278" spans="1:34" ht="11.25">
      <c r="A278" s="15"/>
      <c r="B278" s="36"/>
      <c r="C278" s="51"/>
      <c r="D278" s="13"/>
      <c r="E278" s="13"/>
      <c r="F278" s="51"/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2"/>
      <c r="V278" s="48"/>
      <c r="Y278" s="12"/>
      <c r="Z278" s="13"/>
      <c r="AA278" s="13"/>
      <c r="AB278" s="48"/>
      <c r="AC278" s="13"/>
      <c r="AD278" s="13"/>
      <c r="AE278" s="12"/>
      <c r="AF278" s="12"/>
      <c r="AG278" s="13"/>
      <c r="AH278" s="14"/>
    </row>
    <row r="279" spans="1:34" ht="11.25">
      <c r="A279" s="15"/>
      <c r="B279" s="36"/>
      <c r="C279" s="51"/>
      <c r="D279" s="13"/>
      <c r="E279" s="13"/>
      <c r="F279" s="51"/>
      <c r="H279" s="12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4"/>
      <c r="U279" s="12"/>
      <c r="V279" s="48"/>
      <c r="Y279" s="12"/>
      <c r="Z279" s="13"/>
      <c r="AA279" s="13"/>
      <c r="AB279" s="48"/>
      <c r="AC279" s="13"/>
      <c r="AD279" s="13"/>
      <c r="AE279" s="12"/>
      <c r="AF279" s="12"/>
      <c r="AG279" s="13"/>
      <c r="AH279" s="14"/>
    </row>
    <row r="280" spans="1:34" ht="11.25">
      <c r="A280" s="15"/>
      <c r="B280" s="36"/>
      <c r="C280" s="51"/>
      <c r="D280" s="13"/>
      <c r="E280" s="13"/>
      <c r="F280" s="51"/>
      <c r="H280" s="12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2"/>
      <c r="V280" s="48"/>
      <c r="Y280" s="12"/>
      <c r="Z280" s="13"/>
      <c r="AA280" s="13"/>
      <c r="AB280" s="48"/>
      <c r="AC280" s="13"/>
      <c r="AD280" s="13"/>
      <c r="AE280" s="12"/>
      <c r="AF280" s="12"/>
      <c r="AG280" s="13"/>
      <c r="AH280" s="14"/>
    </row>
    <row r="281" spans="1:34" ht="11.25">
      <c r="A281" s="15"/>
      <c r="B281" s="36"/>
      <c r="C281" s="51"/>
      <c r="D281" s="13"/>
      <c r="E281" s="13"/>
      <c r="F281" s="51"/>
      <c r="H281" s="12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4"/>
      <c r="U281" s="12"/>
      <c r="V281" s="48"/>
      <c r="Y281" s="12"/>
      <c r="Z281" s="13"/>
      <c r="AA281" s="13"/>
      <c r="AB281" s="48"/>
      <c r="AC281" s="13"/>
      <c r="AD281" s="13"/>
      <c r="AE281" s="12"/>
      <c r="AF281" s="12"/>
      <c r="AG281" s="13"/>
      <c r="AH281" s="14"/>
    </row>
    <row r="282" spans="1:34" ht="11.25">
      <c r="A282" s="15"/>
      <c r="B282" s="36"/>
      <c r="C282" s="51"/>
      <c r="D282" s="13"/>
      <c r="E282" s="13"/>
      <c r="F282" s="51"/>
      <c r="H282" s="1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2"/>
      <c r="V282" s="48"/>
      <c r="Y282" s="12"/>
      <c r="Z282" s="13"/>
      <c r="AA282" s="13"/>
      <c r="AB282" s="48"/>
      <c r="AC282" s="13"/>
      <c r="AD282" s="13"/>
      <c r="AE282" s="12"/>
      <c r="AF282" s="12"/>
      <c r="AG282" s="13"/>
      <c r="AH282" s="14"/>
    </row>
    <row r="283" spans="1:34" ht="11.25">
      <c r="A283" s="15"/>
      <c r="B283" s="36"/>
      <c r="C283" s="51"/>
      <c r="D283" s="13"/>
      <c r="E283" s="13"/>
      <c r="F283" s="51"/>
      <c r="H283" s="1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4"/>
      <c r="U283" s="12"/>
      <c r="V283" s="48"/>
      <c r="Y283" s="12"/>
      <c r="Z283" s="13"/>
      <c r="AA283" s="13"/>
      <c r="AB283" s="48"/>
      <c r="AC283" s="13"/>
      <c r="AD283" s="13"/>
      <c r="AE283" s="12"/>
      <c r="AF283" s="12"/>
      <c r="AG283" s="13"/>
      <c r="AH283" s="14"/>
    </row>
    <row r="284" spans="1:34" ht="11.25">
      <c r="A284" s="15"/>
      <c r="B284" s="36"/>
      <c r="C284" s="51"/>
      <c r="D284" s="13"/>
      <c r="E284" s="13"/>
      <c r="F284" s="51"/>
      <c r="H284" s="1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4"/>
      <c r="U284" s="12"/>
      <c r="V284" s="48"/>
      <c r="Y284" s="12"/>
      <c r="Z284" s="13"/>
      <c r="AA284" s="13"/>
      <c r="AB284" s="48"/>
      <c r="AC284" s="13"/>
      <c r="AD284" s="13"/>
      <c r="AE284" s="12"/>
      <c r="AF284" s="12"/>
      <c r="AG284" s="13"/>
      <c r="AH284" s="14"/>
    </row>
    <row r="285" spans="1:34" ht="11.25">
      <c r="A285" s="15"/>
      <c r="B285" s="36"/>
      <c r="C285" s="51"/>
      <c r="D285" s="13"/>
      <c r="E285" s="13"/>
      <c r="F285" s="51"/>
      <c r="H285" s="1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4"/>
      <c r="U285" s="12"/>
      <c r="V285" s="48"/>
      <c r="Y285" s="12"/>
      <c r="Z285" s="13"/>
      <c r="AA285" s="13"/>
      <c r="AB285" s="48"/>
      <c r="AC285" s="13"/>
      <c r="AD285" s="13"/>
      <c r="AE285" s="12"/>
      <c r="AF285" s="12"/>
      <c r="AG285" s="13"/>
      <c r="AH285" s="14"/>
    </row>
    <row r="286" spans="1:34" ht="11.25">
      <c r="A286" s="15"/>
      <c r="B286" s="36"/>
      <c r="C286" s="51"/>
      <c r="D286" s="13"/>
      <c r="E286" s="13"/>
      <c r="F286" s="51"/>
      <c r="H286" s="12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4"/>
      <c r="U286" s="12"/>
      <c r="V286" s="48"/>
      <c r="Y286" s="12"/>
      <c r="Z286" s="13"/>
      <c r="AA286" s="13"/>
      <c r="AB286" s="48"/>
      <c r="AC286" s="13"/>
      <c r="AD286" s="13"/>
      <c r="AE286" s="12"/>
      <c r="AF286" s="12"/>
      <c r="AG286" s="13"/>
      <c r="AH286" s="14"/>
    </row>
    <row r="287" spans="1:34" ht="11.25">
      <c r="A287" s="15"/>
      <c r="B287" s="36"/>
      <c r="C287" s="51"/>
      <c r="D287" s="13"/>
      <c r="E287" s="13"/>
      <c r="F287" s="51"/>
      <c r="H287" s="1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4"/>
      <c r="U287" s="12"/>
      <c r="V287" s="48"/>
      <c r="Y287" s="12"/>
      <c r="Z287" s="13"/>
      <c r="AA287" s="13"/>
      <c r="AB287" s="48"/>
      <c r="AC287" s="13"/>
      <c r="AD287" s="13"/>
      <c r="AE287" s="12"/>
      <c r="AF287" s="12"/>
      <c r="AG287" s="13"/>
      <c r="AH287" s="14"/>
    </row>
    <row r="288" spans="1:34" ht="11.25">
      <c r="A288" s="15"/>
      <c r="B288" s="36"/>
      <c r="C288" s="51"/>
      <c r="D288" s="13"/>
      <c r="E288" s="13"/>
      <c r="F288" s="51"/>
      <c r="H288" s="1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4"/>
      <c r="U288" s="12"/>
      <c r="V288" s="48"/>
      <c r="Y288" s="12"/>
      <c r="Z288" s="13"/>
      <c r="AA288" s="13"/>
      <c r="AB288" s="48"/>
      <c r="AC288" s="13"/>
      <c r="AD288" s="13"/>
      <c r="AE288" s="12"/>
      <c r="AF288" s="12"/>
      <c r="AG288" s="13"/>
      <c r="AH288" s="14"/>
    </row>
    <row r="289" spans="1:34" ht="11.25">
      <c r="A289" s="15"/>
      <c r="B289" s="36"/>
      <c r="C289" s="51"/>
      <c r="D289" s="13"/>
      <c r="E289" s="13"/>
      <c r="F289" s="51"/>
      <c r="H289" s="12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4"/>
      <c r="U289" s="12"/>
      <c r="V289" s="48"/>
      <c r="Y289" s="12"/>
      <c r="Z289" s="13"/>
      <c r="AA289" s="13"/>
      <c r="AB289" s="48"/>
      <c r="AC289" s="13"/>
      <c r="AD289" s="13"/>
      <c r="AE289" s="12"/>
      <c r="AF289" s="12"/>
      <c r="AG289" s="13"/>
      <c r="AH289" s="14"/>
    </row>
    <row r="290" spans="1:34" ht="11.25">
      <c r="A290" s="15"/>
      <c r="B290" s="36"/>
      <c r="C290" s="51"/>
      <c r="D290" s="13"/>
      <c r="E290" s="13"/>
      <c r="F290" s="51"/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4"/>
      <c r="U290" s="12"/>
      <c r="V290" s="48"/>
      <c r="Y290" s="12"/>
      <c r="Z290" s="13"/>
      <c r="AA290" s="13"/>
      <c r="AB290" s="48"/>
      <c r="AC290" s="13"/>
      <c r="AD290" s="13"/>
      <c r="AE290" s="12"/>
      <c r="AF290" s="12"/>
      <c r="AG290" s="13"/>
      <c r="AH290" s="14"/>
    </row>
    <row r="291" spans="1:34" ht="11.25">
      <c r="A291" s="15"/>
      <c r="B291" s="36"/>
      <c r="C291" s="51"/>
      <c r="D291" s="13"/>
      <c r="E291" s="13"/>
      <c r="F291" s="51"/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4"/>
      <c r="U291" s="12"/>
      <c r="V291" s="48"/>
      <c r="Y291" s="12"/>
      <c r="Z291" s="13"/>
      <c r="AA291" s="13"/>
      <c r="AB291" s="48"/>
      <c r="AC291" s="13"/>
      <c r="AD291" s="13"/>
      <c r="AE291" s="12"/>
      <c r="AF291" s="12"/>
      <c r="AG291" s="13"/>
      <c r="AH291" s="14"/>
    </row>
    <row r="292" spans="1:34" ht="11.25">
      <c r="A292" s="15"/>
      <c r="B292" s="36"/>
      <c r="C292" s="51"/>
      <c r="D292" s="13"/>
      <c r="E292" s="13"/>
      <c r="F292" s="51"/>
      <c r="H292" s="1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4"/>
      <c r="U292" s="12"/>
      <c r="V292" s="48"/>
      <c r="Y292" s="12"/>
      <c r="Z292" s="13"/>
      <c r="AA292" s="13"/>
      <c r="AB292" s="48"/>
      <c r="AC292" s="13"/>
      <c r="AD292" s="13"/>
      <c r="AE292" s="12"/>
      <c r="AF292" s="12"/>
      <c r="AG292" s="13"/>
      <c r="AH292" s="14"/>
    </row>
    <row r="293" spans="1:34" ht="11.25">
      <c r="A293" s="15"/>
      <c r="B293" s="36"/>
      <c r="C293" s="51"/>
      <c r="D293" s="13"/>
      <c r="E293" s="13"/>
      <c r="F293" s="51"/>
      <c r="H293" s="1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4"/>
      <c r="U293" s="12"/>
      <c r="V293" s="48"/>
      <c r="Y293" s="12"/>
      <c r="Z293" s="13"/>
      <c r="AA293" s="13"/>
      <c r="AB293" s="48"/>
      <c r="AC293" s="13"/>
      <c r="AD293" s="13"/>
      <c r="AE293" s="12"/>
      <c r="AF293" s="12"/>
      <c r="AG293" s="13"/>
      <c r="AH293" s="14"/>
    </row>
    <row r="294" spans="1:34" ht="11.25">
      <c r="A294" s="15"/>
      <c r="B294" s="36"/>
      <c r="C294" s="51"/>
      <c r="D294" s="13"/>
      <c r="E294" s="13"/>
      <c r="F294" s="51"/>
      <c r="H294" s="1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4"/>
      <c r="U294" s="12"/>
      <c r="V294" s="48"/>
      <c r="Y294" s="12"/>
      <c r="Z294" s="13"/>
      <c r="AA294" s="13"/>
      <c r="AB294" s="48"/>
      <c r="AC294" s="13"/>
      <c r="AD294" s="13"/>
      <c r="AE294" s="12"/>
      <c r="AF294" s="12"/>
      <c r="AG294" s="13"/>
      <c r="AH294" s="14"/>
    </row>
    <row r="295" spans="1:34" ht="11.25">
      <c r="A295" s="15"/>
      <c r="B295" s="36"/>
      <c r="C295" s="51"/>
      <c r="D295" s="13"/>
      <c r="E295" s="13"/>
      <c r="F295" s="51"/>
      <c r="H295" s="12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4"/>
      <c r="U295" s="12"/>
      <c r="V295" s="48"/>
      <c r="Y295" s="12"/>
      <c r="Z295" s="13"/>
      <c r="AA295" s="13"/>
      <c r="AB295" s="48"/>
      <c r="AC295" s="13"/>
      <c r="AD295" s="13"/>
      <c r="AE295" s="12"/>
      <c r="AF295" s="12"/>
      <c r="AG295" s="13"/>
      <c r="AH295" s="14"/>
    </row>
    <row r="296" spans="1:34" ht="11.25">
      <c r="A296" s="15"/>
      <c r="B296" s="36"/>
      <c r="C296" s="51"/>
      <c r="D296" s="13"/>
      <c r="E296" s="13"/>
      <c r="F296" s="51"/>
      <c r="H296" s="12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4"/>
      <c r="U296" s="12"/>
      <c r="V296" s="48"/>
      <c r="Y296" s="12"/>
      <c r="Z296" s="13"/>
      <c r="AA296" s="13"/>
      <c r="AB296" s="48"/>
      <c r="AC296" s="13"/>
      <c r="AD296" s="13"/>
      <c r="AE296" s="12"/>
      <c r="AF296" s="12"/>
      <c r="AG296" s="13"/>
      <c r="AH296" s="14"/>
    </row>
    <row r="297" spans="1:34" ht="11.25">
      <c r="A297" s="15"/>
      <c r="B297" s="36"/>
      <c r="C297" s="51"/>
      <c r="D297" s="13"/>
      <c r="E297" s="13"/>
      <c r="F297" s="51"/>
      <c r="H297" s="12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4"/>
      <c r="U297" s="12"/>
      <c r="V297" s="48"/>
      <c r="Y297" s="12"/>
      <c r="Z297" s="13"/>
      <c r="AA297" s="13"/>
      <c r="AB297" s="48"/>
      <c r="AC297" s="13"/>
      <c r="AD297" s="13"/>
      <c r="AE297" s="12"/>
      <c r="AF297" s="12"/>
      <c r="AG297" s="13"/>
      <c r="AH297" s="14"/>
    </row>
    <row r="298" spans="1:34" ht="11.25">
      <c r="A298" s="15"/>
      <c r="B298" s="36"/>
      <c r="C298" s="51"/>
      <c r="D298" s="13"/>
      <c r="E298" s="13"/>
      <c r="F298" s="51"/>
      <c r="H298" s="1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4"/>
      <c r="U298" s="12"/>
      <c r="V298" s="48"/>
      <c r="Y298" s="12"/>
      <c r="Z298" s="13"/>
      <c r="AA298" s="13"/>
      <c r="AB298" s="48"/>
      <c r="AC298" s="13"/>
      <c r="AD298" s="13"/>
      <c r="AE298" s="12"/>
      <c r="AF298" s="12"/>
      <c r="AG298" s="13"/>
      <c r="AH298" s="14"/>
    </row>
    <row r="299" spans="1:34" ht="12" thickBot="1">
      <c r="A299" s="15"/>
      <c r="B299" s="26"/>
      <c r="C299" s="52"/>
      <c r="D299" s="13"/>
      <c r="E299" s="13"/>
      <c r="F299" s="52"/>
      <c r="H299" s="16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8"/>
      <c r="U299" s="16"/>
      <c r="V299" s="49"/>
      <c r="Y299" s="16"/>
      <c r="Z299" s="17"/>
      <c r="AA299" s="17"/>
      <c r="AB299" s="49"/>
      <c r="AC299" s="13"/>
      <c r="AD299" s="13"/>
      <c r="AE299" s="16"/>
      <c r="AF299" s="16"/>
      <c r="AG299" s="17"/>
      <c r="AH299" s="18"/>
    </row>
  </sheetData>
  <sheetProtection/>
  <mergeCells count="4">
    <mergeCell ref="G1:T1"/>
    <mergeCell ref="Y1:AH1"/>
    <mergeCell ref="U1:V1"/>
    <mergeCell ref="W1:X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1" sqref="O31"/>
    </sheetView>
  </sheetViews>
  <sheetFormatPr defaultColWidth="9.140625" defaultRowHeight="12.75"/>
  <cols>
    <col min="1" max="1" width="15.140625" style="44" customWidth="1"/>
    <col min="2" max="2" width="7.421875" style="34" bestFit="1" customWidth="1"/>
    <col min="3" max="3" width="6.140625" style="83" bestFit="1" customWidth="1"/>
    <col min="4" max="5" width="6.140625" style="45" customWidth="1"/>
    <col min="6" max="6" width="6.7109375" style="84" bestFit="1" customWidth="1"/>
    <col min="7" max="7" width="3.7109375" style="39" bestFit="1" customWidth="1"/>
    <col min="8" max="8" width="4.140625" style="41" bestFit="1" customWidth="1"/>
    <col min="9" max="9" width="3.7109375" style="41" bestFit="1" customWidth="1"/>
    <col min="10" max="10" width="3.7109375" style="41" customWidth="1"/>
    <col min="11" max="11" width="4.140625" style="41" customWidth="1"/>
    <col min="12" max="12" width="3.8515625" style="41" bestFit="1" customWidth="1"/>
    <col min="13" max="13" width="3.7109375" style="41" customWidth="1"/>
    <col min="14" max="14" width="4.140625" style="41" bestFit="1" customWidth="1"/>
    <col min="15" max="15" width="3.7109375" style="41" bestFit="1" customWidth="1"/>
    <col min="16" max="16" width="3.421875" style="41" bestFit="1" customWidth="1"/>
    <col min="17" max="17" width="3.57421875" style="41" bestFit="1" customWidth="1"/>
    <col min="18" max="19" width="3.7109375" style="41" bestFit="1" customWidth="1"/>
    <col min="20" max="20" width="3.7109375" style="41" customWidth="1"/>
    <col min="21" max="21" width="4.00390625" style="41" bestFit="1" customWidth="1"/>
    <col min="22" max="22" width="4.00390625" style="40" bestFit="1" customWidth="1"/>
    <col min="23" max="23" width="5.140625" style="104" bestFit="1" customWidth="1"/>
    <col min="24" max="24" width="6.7109375" style="110" customWidth="1"/>
    <col min="25" max="25" width="7.57421875" style="118" customWidth="1"/>
    <col min="26" max="26" width="5.421875" style="111" bestFit="1" customWidth="1"/>
    <col min="27" max="27" width="7.7109375" style="46" customWidth="1"/>
    <col min="28" max="28" width="7.7109375" style="43" customWidth="1"/>
    <col min="29" max="30" width="7.7109375" style="46" customWidth="1"/>
    <col min="31" max="31" width="7.7109375" style="47" customWidth="1"/>
    <col min="32" max="32" width="7.7109375" style="50" customWidth="1"/>
    <col min="33" max="35" width="7.7109375" style="46" customWidth="1"/>
    <col min="36" max="36" width="7.7109375" style="47" customWidth="1"/>
    <col min="37" max="16384" width="9.140625" style="4" customWidth="1"/>
  </cols>
  <sheetData>
    <row r="1" spans="1:36" s="19" customFormat="1" ht="12.75">
      <c r="A1" s="1"/>
      <c r="B1" s="23"/>
      <c r="C1" s="1"/>
      <c r="D1" s="3"/>
      <c r="E1" s="3"/>
      <c r="F1" s="2"/>
      <c r="G1" s="119" t="s">
        <v>0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7"/>
      <c r="S1" s="128"/>
      <c r="T1" s="55"/>
      <c r="U1" s="3"/>
      <c r="V1" s="2"/>
      <c r="W1" s="92"/>
      <c r="X1" s="119" t="s">
        <v>43</v>
      </c>
      <c r="Y1" s="122"/>
      <c r="Z1" s="129"/>
      <c r="AA1" s="119" t="s">
        <v>36</v>
      </c>
      <c r="AB1" s="122"/>
      <c r="AC1" s="122"/>
      <c r="AD1" s="122"/>
      <c r="AE1" s="122"/>
      <c r="AF1" s="120"/>
      <c r="AG1" s="120"/>
      <c r="AH1" s="120"/>
      <c r="AI1" s="120"/>
      <c r="AJ1" s="121"/>
    </row>
    <row r="2" spans="1:36" s="27" customFormat="1" ht="38.25" customHeight="1" thickBot="1">
      <c r="A2" s="5" t="s">
        <v>1</v>
      </c>
      <c r="B2" s="59" t="s">
        <v>14</v>
      </c>
      <c r="C2" s="60" t="s">
        <v>32</v>
      </c>
      <c r="D2" s="61" t="s">
        <v>33</v>
      </c>
      <c r="E2" s="61" t="s">
        <v>16</v>
      </c>
      <c r="F2" s="62" t="s">
        <v>34</v>
      </c>
      <c r="G2" s="63" t="s">
        <v>8</v>
      </c>
      <c r="H2" s="64" t="s">
        <v>9</v>
      </c>
      <c r="I2" s="64" t="s">
        <v>2</v>
      </c>
      <c r="J2" s="64" t="s">
        <v>10</v>
      </c>
      <c r="K2" s="64" t="s">
        <v>11</v>
      </c>
      <c r="L2" s="64" t="s">
        <v>3</v>
      </c>
      <c r="M2" s="64" t="s">
        <v>12</v>
      </c>
      <c r="N2" s="64" t="s">
        <v>13</v>
      </c>
      <c r="O2" s="64" t="s">
        <v>4</v>
      </c>
      <c r="P2" s="64" t="s">
        <v>5</v>
      </c>
      <c r="Q2" s="64" t="s">
        <v>6</v>
      </c>
      <c r="R2" s="64" t="s">
        <v>17</v>
      </c>
      <c r="S2" s="64" t="s">
        <v>18</v>
      </c>
      <c r="T2" s="64" t="s">
        <v>35</v>
      </c>
      <c r="U2" s="64" t="s">
        <v>19</v>
      </c>
      <c r="V2" s="65" t="s">
        <v>20</v>
      </c>
      <c r="W2" s="89" t="s">
        <v>7</v>
      </c>
      <c r="X2" s="114" t="s">
        <v>29</v>
      </c>
      <c r="Y2" s="116" t="s">
        <v>30</v>
      </c>
      <c r="Z2" s="115" t="s">
        <v>44</v>
      </c>
      <c r="AA2" s="106" t="s">
        <v>23</v>
      </c>
      <c r="AB2" s="21" t="s">
        <v>24</v>
      </c>
      <c r="AC2" s="21" t="s">
        <v>27</v>
      </c>
      <c r="AD2" s="21" t="s">
        <v>28</v>
      </c>
      <c r="AE2" s="21" t="s">
        <v>25</v>
      </c>
      <c r="AF2" s="21" t="s">
        <v>21</v>
      </c>
      <c r="AG2" s="21" t="s">
        <v>26</v>
      </c>
      <c r="AH2" s="21" t="s">
        <v>22</v>
      </c>
      <c r="AI2" s="21" t="s">
        <v>38</v>
      </c>
      <c r="AJ2" s="22" t="s">
        <v>39</v>
      </c>
    </row>
    <row r="3" spans="1:36" ht="11.25">
      <c r="A3" s="56">
        <f>Data!A3</f>
        <v>0</v>
      </c>
      <c r="B3" s="76">
        <f>(Data!$AJ$3)-(Data!B3)</f>
        <v>0</v>
      </c>
      <c r="C3" s="77">
        <f>Data!C3</f>
        <v>0</v>
      </c>
      <c r="D3" s="69">
        <f>Data!D3</f>
        <v>0</v>
      </c>
      <c r="E3" s="69">
        <f>Data!E3</f>
        <v>0</v>
      </c>
      <c r="F3" s="78">
        <f>Data!F3</f>
        <v>0</v>
      </c>
      <c r="G3" s="85">
        <f>Data!G3*6</f>
        <v>0</v>
      </c>
      <c r="H3" s="70">
        <f>Data!H3*4</f>
        <v>0</v>
      </c>
      <c r="I3" s="70">
        <f>Data!I3*3</f>
        <v>0</v>
      </c>
      <c r="J3" s="70">
        <f>Data!J3*5</f>
        <v>0</v>
      </c>
      <c r="K3" s="70">
        <f>Data!K3*3</f>
        <v>0</v>
      </c>
      <c r="L3" s="70">
        <f>Data!L3*2</f>
        <v>0</v>
      </c>
      <c r="M3" s="70">
        <f>Data!M3*3</f>
        <v>0</v>
      </c>
      <c r="N3" s="70">
        <f>Data!N3*2</f>
        <v>0</v>
      </c>
      <c r="O3" s="70">
        <f>Data!O3*1</f>
        <v>0</v>
      </c>
      <c r="P3" s="70">
        <f>Data!P3*1</f>
        <v>0</v>
      </c>
      <c r="Q3" s="70">
        <f>Data!Q3*0.5</f>
        <v>0</v>
      </c>
      <c r="R3" s="70">
        <f>Data!R3*4</f>
        <v>0</v>
      </c>
      <c r="S3" s="70">
        <f>Data!S3*2</f>
        <v>0</v>
      </c>
      <c r="T3" s="70">
        <f>Data!T3*1</f>
        <v>0</v>
      </c>
      <c r="U3" s="70">
        <f>Data!U3*5</f>
        <v>0</v>
      </c>
      <c r="V3" s="86">
        <f>Data!V3*1</f>
        <v>0</v>
      </c>
      <c r="W3" s="105">
        <f aca="true" t="shared" si="0" ref="W3:W66">SUM(G3:V3)</f>
        <v>0</v>
      </c>
      <c r="X3" s="112">
        <f>Data!W3</f>
        <v>0</v>
      </c>
      <c r="Y3" s="117">
        <f>Data!X3</f>
        <v>0</v>
      </c>
      <c r="Z3" s="113">
        <f>SUM(X3:Y3)</f>
        <v>0</v>
      </c>
      <c r="AA3" s="107">
        <f>Data!Y3</f>
        <v>0</v>
      </c>
      <c r="AB3" s="90">
        <f>Data!Z3</f>
        <v>0</v>
      </c>
      <c r="AC3" s="90">
        <f>Data!AA3</f>
        <v>0</v>
      </c>
      <c r="AD3" s="90">
        <f>Data!AB3</f>
        <v>0</v>
      </c>
      <c r="AE3" s="90">
        <f>Data!AC3</f>
        <v>0</v>
      </c>
      <c r="AF3" s="90">
        <f>Data!AD3</f>
        <v>0</v>
      </c>
      <c r="AG3" s="90">
        <f>Data!AE3</f>
        <v>0</v>
      </c>
      <c r="AH3" s="90">
        <f>Data!AF3</f>
        <v>0</v>
      </c>
      <c r="AI3" s="90">
        <f>Data!AG3</f>
        <v>0</v>
      </c>
      <c r="AJ3" s="91">
        <f>Data!AH3</f>
        <v>0</v>
      </c>
    </row>
    <row r="4" spans="1:39" ht="11.25">
      <c r="A4" s="57">
        <f>Data!A4</f>
        <v>0</v>
      </c>
      <c r="B4" s="32">
        <f>(Data!$AJ$3)-(Data!B4)</f>
        <v>0</v>
      </c>
      <c r="C4" s="79">
        <f>Data!C4</f>
        <v>0</v>
      </c>
      <c r="D4" s="66">
        <f>Data!D4</f>
        <v>0</v>
      </c>
      <c r="E4" s="66">
        <f>Data!E4</f>
        <v>0</v>
      </c>
      <c r="F4" s="80">
        <f>Data!F4</f>
        <v>0</v>
      </c>
      <c r="G4" s="38">
        <f>Data!G4*6</f>
        <v>0</v>
      </c>
      <c r="H4" s="37">
        <f>Data!H4*4</f>
        <v>0</v>
      </c>
      <c r="I4" s="37">
        <f>Data!I4*3</f>
        <v>0</v>
      </c>
      <c r="J4" s="37">
        <f>Data!J4*5</f>
        <v>0</v>
      </c>
      <c r="K4" s="37">
        <f>Data!K4*3</f>
        <v>0</v>
      </c>
      <c r="L4" s="37">
        <f>Data!L4*2</f>
        <v>0</v>
      </c>
      <c r="M4" s="37">
        <f>Data!M4*3</f>
        <v>0</v>
      </c>
      <c r="N4" s="37">
        <f>Data!N4*2</f>
        <v>0</v>
      </c>
      <c r="O4" s="37">
        <f>Data!O4*1</f>
        <v>0</v>
      </c>
      <c r="P4" s="37">
        <f>Data!P4*1</f>
        <v>0</v>
      </c>
      <c r="Q4" s="37">
        <f>Data!Q4*0.5</f>
        <v>0</v>
      </c>
      <c r="R4" s="37">
        <f>Data!R4*4</f>
        <v>0</v>
      </c>
      <c r="S4" s="37">
        <f>Data!S4*2</f>
        <v>0</v>
      </c>
      <c r="T4" s="37">
        <f>Data!T4*3</f>
        <v>0</v>
      </c>
      <c r="U4" s="37">
        <f>Data!U4*5</f>
        <v>0</v>
      </c>
      <c r="V4" s="28">
        <f>Data!V4*1</f>
        <v>0</v>
      </c>
      <c r="W4" s="102">
        <f t="shared" si="0"/>
        <v>0</v>
      </c>
      <c r="X4" s="112">
        <f>Data!W4</f>
        <v>0</v>
      </c>
      <c r="Y4" s="117">
        <f>Data!X4</f>
        <v>0</v>
      </c>
      <c r="Z4" s="113">
        <f aca="true" t="shared" si="1" ref="Z4:Z67">SUM(X4:Y4)</f>
        <v>0</v>
      </c>
      <c r="AA4" s="108">
        <f>Data!Y4</f>
        <v>0</v>
      </c>
      <c r="AB4" s="67">
        <f>Data!Z4</f>
        <v>0</v>
      </c>
      <c r="AC4" s="67">
        <f>Data!AA4</f>
        <v>0</v>
      </c>
      <c r="AD4" s="67">
        <f>Data!AB4</f>
        <v>0</v>
      </c>
      <c r="AE4" s="67">
        <f>Data!AC4</f>
        <v>0</v>
      </c>
      <c r="AF4" s="67">
        <f>Data!AD4</f>
        <v>0</v>
      </c>
      <c r="AG4" s="67">
        <f>Data!AE4</f>
        <v>0</v>
      </c>
      <c r="AH4" s="67">
        <f>Data!AF4</f>
        <v>0</v>
      </c>
      <c r="AI4" s="67">
        <f>Data!AG4</f>
        <v>0</v>
      </c>
      <c r="AJ4" s="71">
        <f>Data!AH4</f>
        <v>0</v>
      </c>
      <c r="AM4" s="25"/>
    </row>
    <row r="5" spans="1:36" ht="11.25">
      <c r="A5" s="57">
        <f>Data!A5</f>
        <v>0</v>
      </c>
      <c r="B5" s="32">
        <f>(Data!$AJ$3)-(Data!B5)</f>
        <v>0</v>
      </c>
      <c r="C5" s="79">
        <f>Data!C5</f>
        <v>0</v>
      </c>
      <c r="D5" s="66">
        <f>Data!D5</f>
        <v>0</v>
      </c>
      <c r="E5" s="66">
        <f>Data!E5</f>
        <v>0</v>
      </c>
      <c r="F5" s="80">
        <f>Data!F5</f>
        <v>0</v>
      </c>
      <c r="G5" s="38">
        <f>Data!G5*6</f>
        <v>0</v>
      </c>
      <c r="H5" s="37">
        <f>Data!H5*4</f>
        <v>0</v>
      </c>
      <c r="I5" s="37">
        <f>Data!I5*3</f>
        <v>0</v>
      </c>
      <c r="J5" s="37">
        <f>Data!J5*5</f>
        <v>0</v>
      </c>
      <c r="K5" s="37">
        <f>Data!K5*3</f>
        <v>0</v>
      </c>
      <c r="L5" s="37">
        <f>Data!L5*2</f>
        <v>0</v>
      </c>
      <c r="M5" s="37">
        <f>Data!M5*3</f>
        <v>0</v>
      </c>
      <c r="N5" s="37">
        <f>Data!N5*2</f>
        <v>0</v>
      </c>
      <c r="O5" s="37">
        <f>Data!O5*1</f>
        <v>0</v>
      </c>
      <c r="P5" s="37">
        <f>Data!P5*1</f>
        <v>0</v>
      </c>
      <c r="Q5" s="37">
        <f>Data!Q5*0.5</f>
        <v>0</v>
      </c>
      <c r="R5" s="37">
        <f>Data!R5*4</f>
        <v>0</v>
      </c>
      <c r="S5" s="37">
        <f>Data!S5*2</f>
        <v>0</v>
      </c>
      <c r="T5" s="37">
        <f>Data!T5*3</f>
        <v>0</v>
      </c>
      <c r="U5" s="37">
        <f>Data!U5*5</f>
        <v>0</v>
      </c>
      <c r="V5" s="28">
        <f>Data!V5*1</f>
        <v>0</v>
      </c>
      <c r="W5" s="102">
        <f t="shared" si="0"/>
        <v>0</v>
      </c>
      <c r="X5" s="112">
        <f>Data!W5</f>
        <v>0</v>
      </c>
      <c r="Y5" s="117">
        <f>Data!X5</f>
        <v>0</v>
      </c>
      <c r="Z5" s="113">
        <f t="shared" si="1"/>
        <v>0</v>
      </c>
      <c r="AA5" s="108">
        <f>Data!Y5</f>
        <v>0</v>
      </c>
      <c r="AB5" s="67">
        <f>Data!Z5</f>
        <v>0</v>
      </c>
      <c r="AC5" s="67">
        <f>Data!AA5</f>
        <v>0</v>
      </c>
      <c r="AD5" s="67">
        <f>Data!AB5</f>
        <v>0</v>
      </c>
      <c r="AE5" s="67">
        <f>Data!AC5</f>
        <v>0</v>
      </c>
      <c r="AF5" s="67">
        <f>Data!AD5</f>
        <v>0</v>
      </c>
      <c r="AG5" s="67">
        <f>Data!AE5</f>
        <v>0</v>
      </c>
      <c r="AH5" s="67">
        <f>Data!AF5</f>
        <v>0</v>
      </c>
      <c r="AI5" s="67">
        <f>Data!AG5</f>
        <v>0</v>
      </c>
      <c r="AJ5" s="71">
        <f>Data!AH5</f>
        <v>0</v>
      </c>
    </row>
    <row r="6" spans="1:36" ht="11.25">
      <c r="A6" s="57">
        <f>Data!A6</f>
        <v>0</v>
      </c>
      <c r="B6" s="32">
        <f>(Data!$AJ$3)-(Data!B6)</f>
        <v>0</v>
      </c>
      <c r="C6" s="79">
        <f>Data!C6</f>
        <v>0</v>
      </c>
      <c r="D6" s="66">
        <f>Data!D6</f>
        <v>0</v>
      </c>
      <c r="E6" s="66">
        <f>Data!E6</f>
        <v>0</v>
      </c>
      <c r="F6" s="80">
        <f>Data!F6</f>
        <v>0</v>
      </c>
      <c r="G6" s="38">
        <f>Data!G6*6</f>
        <v>0</v>
      </c>
      <c r="H6" s="37">
        <f>Data!H6*4</f>
        <v>0</v>
      </c>
      <c r="I6" s="37">
        <f>Data!I6*3</f>
        <v>0</v>
      </c>
      <c r="J6" s="37">
        <f>Data!J6*5</f>
        <v>0</v>
      </c>
      <c r="K6" s="37">
        <f>Data!K6*3</f>
        <v>0</v>
      </c>
      <c r="L6" s="37">
        <f>Data!L6*2</f>
        <v>0</v>
      </c>
      <c r="M6" s="37">
        <f>Data!M6*3</f>
        <v>0</v>
      </c>
      <c r="N6" s="37">
        <f>Data!N6*2</f>
        <v>0</v>
      </c>
      <c r="O6" s="37">
        <f>Data!O6*1</f>
        <v>0</v>
      </c>
      <c r="P6" s="37">
        <f>Data!P6*1</f>
        <v>0</v>
      </c>
      <c r="Q6" s="37">
        <f>Data!Q6*0.5</f>
        <v>0</v>
      </c>
      <c r="R6" s="37">
        <f>Data!R6*4</f>
        <v>0</v>
      </c>
      <c r="S6" s="37">
        <f>Data!S6*2</f>
        <v>0</v>
      </c>
      <c r="T6" s="37">
        <f>Data!T6*3</f>
        <v>0</v>
      </c>
      <c r="U6" s="37">
        <f>Data!U6*5</f>
        <v>0</v>
      </c>
      <c r="V6" s="28">
        <f>Data!V6*1</f>
        <v>0</v>
      </c>
      <c r="W6" s="102">
        <f t="shared" si="0"/>
        <v>0</v>
      </c>
      <c r="X6" s="112">
        <f>Data!W6</f>
        <v>0</v>
      </c>
      <c r="Y6" s="117">
        <f>Data!X6</f>
        <v>0</v>
      </c>
      <c r="Z6" s="113">
        <f t="shared" si="1"/>
        <v>0</v>
      </c>
      <c r="AA6" s="108">
        <f>Data!Y6</f>
        <v>0</v>
      </c>
      <c r="AB6" s="67">
        <f>Data!Z6</f>
        <v>0</v>
      </c>
      <c r="AC6" s="67">
        <f>Data!AA6</f>
        <v>0</v>
      </c>
      <c r="AD6" s="67">
        <f>Data!AB6</f>
        <v>0</v>
      </c>
      <c r="AE6" s="67">
        <f>Data!AC6</f>
        <v>0</v>
      </c>
      <c r="AF6" s="67">
        <f>Data!AD6</f>
        <v>0</v>
      </c>
      <c r="AG6" s="67">
        <f>Data!AE6</f>
        <v>0</v>
      </c>
      <c r="AH6" s="67">
        <f>Data!AF6</f>
        <v>0</v>
      </c>
      <c r="AI6" s="67">
        <f>Data!AG6</f>
        <v>0</v>
      </c>
      <c r="AJ6" s="71">
        <f>Data!AH6</f>
        <v>0</v>
      </c>
    </row>
    <row r="7" spans="1:36" ht="11.25">
      <c r="A7" s="57">
        <f>Data!A7</f>
        <v>0</v>
      </c>
      <c r="B7" s="32">
        <f>(Data!$AJ$3)-(Data!B7)</f>
        <v>0</v>
      </c>
      <c r="C7" s="79">
        <f>Data!C7</f>
        <v>0</v>
      </c>
      <c r="D7" s="66">
        <f>Data!D7</f>
        <v>0</v>
      </c>
      <c r="E7" s="66">
        <f>Data!E7</f>
        <v>0</v>
      </c>
      <c r="F7" s="80">
        <f>Data!F7</f>
        <v>0</v>
      </c>
      <c r="G7" s="38">
        <f>Data!G7*6</f>
        <v>0</v>
      </c>
      <c r="H7" s="37">
        <f>Data!H7*4</f>
        <v>0</v>
      </c>
      <c r="I7" s="37">
        <f>Data!I7*3</f>
        <v>0</v>
      </c>
      <c r="J7" s="37">
        <f>Data!J7*5</f>
        <v>0</v>
      </c>
      <c r="K7" s="37">
        <f>Data!K7*3</f>
        <v>0</v>
      </c>
      <c r="L7" s="37">
        <f>Data!L7*2</f>
        <v>0</v>
      </c>
      <c r="M7" s="37">
        <f>Data!M7*3</f>
        <v>0</v>
      </c>
      <c r="N7" s="37">
        <f>Data!N7*2</f>
        <v>0</v>
      </c>
      <c r="O7" s="37">
        <f>Data!O7*1</f>
        <v>0</v>
      </c>
      <c r="P7" s="37">
        <f>Data!P7*1</f>
        <v>0</v>
      </c>
      <c r="Q7" s="37">
        <f>Data!Q7*0.5</f>
        <v>0</v>
      </c>
      <c r="R7" s="37">
        <f>Data!R7*4</f>
        <v>0</v>
      </c>
      <c r="S7" s="37">
        <f>Data!S7*2</f>
        <v>0</v>
      </c>
      <c r="T7" s="37">
        <f>Data!T7*3</f>
        <v>0</v>
      </c>
      <c r="U7" s="37">
        <f>Data!U7*5</f>
        <v>0</v>
      </c>
      <c r="V7" s="28">
        <f>Data!V7*1</f>
        <v>0</v>
      </c>
      <c r="W7" s="102">
        <f t="shared" si="0"/>
        <v>0</v>
      </c>
      <c r="X7" s="112">
        <f>Data!W7</f>
        <v>0</v>
      </c>
      <c r="Y7" s="117">
        <f>Data!X7</f>
        <v>0</v>
      </c>
      <c r="Z7" s="113">
        <f t="shared" si="1"/>
        <v>0</v>
      </c>
      <c r="AA7" s="108">
        <f>Data!Y7</f>
        <v>0</v>
      </c>
      <c r="AB7" s="67">
        <f>Data!Z7</f>
        <v>0</v>
      </c>
      <c r="AC7" s="67">
        <f>Data!AA7</f>
        <v>0</v>
      </c>
      <c r="AD7" s="67">
        <f>Data!AB7</f>
        <v>0</v>
      </c>
      <c r="AE7" s="67">
        <f>Data!AC7</f>
        <v>0</v>
      </c>
      <c r="AF7" s="67">
        <f>Data!AD7</f>
        <v>0</v>
      </c>
      <c r="AG7" s="67">
        <f>Data!AE7</f>
        <v>0</v>
      </c>
      <c r="AH7" s="67">
        <f>Data!AF7</f>
        <v>0</v>
      </c>
      <c r="AI7" s="67">
        <f>Data!AG7</f>
        <v>0</v>
      </c>
      <c r="AJ7" s="71">
        <f>Data!AH7</f>
        <v>0</v>
      </c>
    </row>
    <row r="8" spans="1:36" ht="11.25">
      <c r="A8" s="57">
        <f>Data!A8</f>
        <v>0</v>
      </c>
      <c r="B8" s="32">
        <f>(Data!$AJ$3)-(Data!B8)</f>
        <v>0</v>
      </c>
      <c r="C8" s="79">
        <f>Data!C8</f>
        <v>0</v>
      </c>
      <c r="D8" s="66">
        <f>Data!D8</f>
        <v>0</v>
      </c>
      <c r="E8" s="66">
        <f>Data!E8</f>
        <v>0</v>
      </c>
      <c r="F8" s="80">
        <f>Data!F8</f>
        <v>0</v>
      </c>
      <c r="G8" s="38">
        <f>Data!G8*6</f>
        <v>0</v>
      </c>
      <c r="H8" s="37">
        <f>Data!H8*4</f>
        <v>0</v>
      </c>
      <c r="I8" s="37">
        <f>Data!I8*3</f>
        <v>0</v>
      </c>
      <c r="J8" s="37">
        <f>Data!J8*5</f>
        <v>0</v>
      </c>
      <c r="K8" s="37">
        <f>Data!K8*3</f>
        <v>0</v>
      </c>
      <c r="L8" s="37">
        <f>Data!L8*2</f>
        <v>0</v>
      </c>
      <c r="M8" s="37">
        <f>Data!M8*3</f>
        <v>0</v>
      </c>
      <c r="N8" s="37">
        <f>Data!N8*2</f>
        <v>0</v>
      </c>
      <c r="O8" s="37">
        <f>Data!O8*1</f>
        <v>0</v>
      </c>
      <c r="P8" s="37">
        <f>Data!P8*1</f>
        <v>0</v>
      </c>
      <c r="Q8" s="37">
        <f>Data!Q8*0.5</f>
        <v>0</v>
      </c>
      <c r="R8" s="37">
        <f>Data!R8*4</f>
        <v>0</v>
      </c>
      <c r="S8" s="37">
        <f>Data!S8*2</f>
        <v>0</v>
      </c>
      <c r="T8" s="37">
        <f>Data!T8*3</f>
        <v>0</v>
      </c>
      <c r="U8" s="37">
        <f>Data!U8*5</f>
        <v>0</v>
      </c>
      <c r="V8" s="28">
        <f>Data!V8*1</f>
        <v>0</v>
      </c>
      <c r="W8" s="102">
        <f t="shared" si="0"/>
        <v>0</v>
      </c>
      <c r="X8" s="112">
        <f>Data!W8</f>
        <v>0</v>
      </c>
      <c r="Y8" s="117">
        <f>Data!X8</f>
        <v>0</v>
      </c>
      <c r="Z8" s="113">
        <f t="shared" si="1"/>
        <v>0</v>
      </c>
      <c r="AA8" s="108">
        <f>Data!Y8</f>
        <v>0</v>
      </c>
      <c r="AB8" s="67">
        <f>Data!Z8</f>
        <v>0</v>
      </c>
      <c r="AC8" s="67">
        <f>Data!AA8</f>
        <v>0</v>
      </c>
      <c r="AD8" s="67">
        <f>Data!AB8</f>
        <v>0</v>
      </c>
      <c r="AE8" s="67">
        <f>Data!AC8</f>
        <v>0</v>
      </c>
      <c r="AF8" s="67">
        <f>Data!AD8</f>
        <v>0</v>
      </c>
      <c r="AG8" s="67">
        <f>Data!AE8</f>
        <v>0</v>
      </c>
      <c r="AH8" s="67">
        <f>Data!AF8</f>
        <v>0</v>
      </c>
      <c r="AI8" s="67">
        <f>Data!AG8</f>
        <v>0</v>
      </c>
      <c r="AJ8" s="71">
        <f>Data!AH8</f>
        <v>0</v>
      </c>
    </row>
    <row r="9" spans="1:36" ht="11.25">
      <c r="A9" s="57">
        <f>Data!A9</f>
        <v>0</v>
      </c>
      <c r="B9" s="32">
        <f>(Data!$AJ$3)-(Data!B9)</f>
        <v>0</v>
      </c>
      <c r="C9" s="79">
        <f>Data!C9</f>
        <v>0</v>
      </c>
      <c r="D9" s="66">
        <f>Data!D9</f>
        <v>0</v>
      </c>
      <c r="E9" s="66">
        <f>Data!E9</f>
        <v>0</v>
      </c>
      <c r="F9" s="80">
        <f>Data!F9</f>
        <v>0</v>
      </c>
      <c r="G9" s="38">
        <f>Data!G9*6</f>
        <v>0</v>
      </c>
      <c r="H9" s="37">
        <f>Data!H9*4</f>
        <v>0</v>
      </c>
      <c r="I9" s="37">
        <f>Data!I9*3</f>
        <v>0</v>
      </c>
      <c r="J9" s="37">
        <f>Data!J9*5</f>
        <v>0</v>
      </c>
      <c r="K9" s="37">
        <f>Data!K9*3</f>
        <v>0</v>
      </c>
      <c r="L9" s="37">
        <f>Data!L9*2</f>
        <v>0</v>
      </c>
      <c r="M9" s="37">
        <f>Data!M9*3</f>
        <v>0</v>
      </c>
      <c r="N9" s="37">
        <f>Data!N9*2</f>
        <v>0</v>
      </c>
      <c r="O9" s="37">
        <f>Data!O9*1</f>
        <v>0</v>
      </c>
      <c r="P9" s="37">
        <f>Data!P9*1</f>
        <v>0</v>
      </c>
      <c r="Q9" s="37">
        <f>Data!Q9*0.5</f>
        <v>0</v>
      </c>
      <c r="R9" s="37">
        <f>Data!R9*4</f>
        <v>0</v>
      </c>
      <c r="S9" s="37">
        <f>Data!S9*2</f>
        <v>0</v>
      </c>
      <c r="T9" s="37">
        <f>Data!T9*3</f>
        <v>0</v>
      </c>
      <c r="U9" s="37">
        <f>Data!U9*5</f>
        <v>0</v>
      </c>
      <c r="V9" s="28">
        <f>Data!V9*1</f>
        <v>0</v>
      </c>
      <c r="W9" s="102">
        <f t="shared" si="0"/>
        <v>0</v>
      </c>
      <c r="X9" s="112">
        <f>Data!W9</f>
        <v>0</v>
      </c>
      <c r="Y9" s="117">
        <f>Data!X9</f>
        <v>0</v>
      </c>
      <c r="Z9" s="113">
        <f t="shared" si="1"/>
        <v>0</v>
      </c>
      <c r="AA9" s="108">
        <f>Data!Y9</f>
        <v>0</v>
      </c>
      <c r="AB9" s="67">
        <f>Data!Z9</f>
        <v>0</v>
      </c>
      <c r="AC9" s="67">
        <f>Data!AA9</f>
        <v>0</v>
      </c>
      <c r="AD9" s="67">
        <f>Data!AB9</f>
        <v>0</v>
      </c>
      <c r="AE9" s="67">
        <f>Data!AC9</f>
        <v>0</v>
      </c>
      <c r="AF9" s="67">
        <f>Data!AD9</f>
        <v>0</v>
      </c>
      <c r="AG9" s="67">
        <f>Data!AE9</f>
        <v>0</v>
      </c>
      <c r="AH9" s="67">
        <f>Data!AF9</f>
        <v>0</v>
      </c>
      <c r="AI9" s="67">
        <f>Data!AG9</f>
        <v>0</v>
      </c>
      <c r="AJ9" s="71">
        <f>Data!AH9</f>
        <v>0</v>
      </c>
    </row>
    <row r="10" spans="1:36" ht="11.25">
      <c r="A10" s="57">
        <f>Data!A10</f>
        <v>0</v>
      </c>
      <c r="B10" s="32">
        <f>(Data!$AJ$3)-(Data!B10)</f>
        <v>0</v>
      </c>
      <c r="C10" s="79">
        <f>Data!C10</f>
        <v>0</v>
      </c>
      <c r="D10" s="66">
        <f>Data!D10</f>
        <v>0</v>
      </c>
      <c r="E10" s="66">
        <f>Data!E10</f>
        <v>0</v>
      </c>
      <c r="F10" s="80">
        <f>Data!F10</f>
        <v>0</v>
      </c>
      <c r="G10" s="38">
        <f>Data!G10*6</f>
        <v>0</v>
      </c>
      <c r="H10" s="37">
        <f>Data!H10*4</f>
        <v>0</v>
      </c>
      <c r="I10" s="37">
        <f>Data!I10*3</f>
        <v>0</v>
      </c>
      <c r="J10" s="37">
        <f>Data!J10*5</f>
        <v>0</v>
      </c>
      <c r="K10" s="37">
        <f>Data!K10*3</f>
        <v>0</v>
      </c>
      <c r="L10" s="37">
        <f>Data!L10*2</f>
        <v>0</v>
      </c>
      <c r="M10" s="37">
        <f>Data!M10*3</f>
        <v>0</v>
      </c>
      <c r="N10" s="37">
        <f>Data!N10*2</f>
        <v>0</v>
      </c>
      <c r="O10" s="37">
        <f>Data!O10*1</f>
        <v>0</v>
      </c>
      <c r="P10" s="37">
        <f>Data!P10*1</f>
        <v>0</v>
      </c>
      <c r="Q10" s="37">
        <f>Data!Q10*0.5</f>
        <v>0</v>
      </c>
      <c r="R10" s="37">
        <f>Data!R10*4</f>
        <v>0</v>
      </c>
      <c r="S10" s="37">
        <f>Data!S10*2</f>
        <v>0</v>
      </c>
      <c r="T10" s="37">
        <f>Data!T10*3</f>
        <v>0</v>
      </c>
      <c r="U10" s="37">
        <f>Data!U10*5</f>
        <v>0</v>
      </c>
      <c r="V10" s="28">
        <f>Data!V10*1</f>
        <v>0</v>
      </c>
      <c r="W10" s="102">
        <f t="shared" si="0"/>
        <v>0</v>
      </c>
      <c r="X10" s="112">
        <f>Data!W10</f>
        <v>0</v>
      </c>
      <c r="Y10" s="117">
        <f>Data!X10</f>
        <v>0</v>
      </c>
      <c r="Z10" s="113">
        <f t="shared" si="1"/>
        <v>0</v>
      </c>
      <c r="AA10" s="108">
        <f>Data!Y10</f>
        <v>0</v>
      </c>
      <c r="AB10" s="67">
        <f>Data!Z10</f>
        <v>0</v>
      </c>
      <c r="AC10" s="67">
        <f>Data!AA10</f>
        <v>0</v>
      </c>
      <c r="AD10" s="67">
        <f>Data!AB10</f>
        <v>0</v>
      </c>
      <c r="AE10" s="67">
        <f>Data!AC10</f>
        <v>0</v>
      </c>
      <c r="AF10" s="67">
        <f>Data!AD10</f>
        <v>0</v>
      </c>
      <c r="AG10" s="67">
        <f>Data!AE10</f>
        <v>0</v>
      </c>
      <c r="AH10" s="67">
        <f>Data!AF10</f>
        <v>0</v>
      </c>
      <c r="AI10" s="67">
        <f>Data!AG10</f>
        <v>0</v>
      </c>
      <c r="AJ10" s="71">
        <f>Data!AH10</f>
        <v>0</v>
      </c>
    </row>
    <row r="11" spans="1:36" ht="11.25">
      <c r="A11" s="57">
        <f>Data!A11</f>
        <v>0</v>
      </c>
      <c r="B11" s="32">
        <f>(Data!$AJ$3)-(Data!B11)</f>
        <v>0</v>
      </c>
      <c r="C11" s="79">
        <f>Data!C11</f>
        <v>0</v>
      </c>
      <c r="D11" s="66">
        <f>Data!D11</f>
        <v>0</v>
      </c>
      <c r="E11" s="66">
        <f>Data!E11</f>
        <v>0</v>
      </c>
      <c r="F11" s="80">
        <f>Data!F11</f>
        <v>0</v>
      </c>
      <c r="G11" s="38">
        <f>Data!G11*6</f>
        <v>0</v>
      </c>
      <c r="H11" s="37">
        <f>Data!H11*4</f>
        <v>0</v>
      </c>
      <c r="I11" s="37">
        <f>Data!I11*3</f>
        <v>0</v>
      </c>
      <c r="J11" s="37">
        <f>Data!J11*5</f>
        <v>0</v>
      </c>
      <c r="K11" s="37">
        <f>Data!K11*3</f>
        <v>0</v>
      </c>
      <c r="L11" s="37">
        <f>Data!L11*2</f>
        <v>0</v>
      </c>
      <c r="M11" s="37">
        <f>Data!M11*3</f>
        <v>0</v>
      </c>
      <c r="N11" s="37">
        <f>Data!N11*2</f>
        <v>0</v>
      </c>
      <c r="O11" s="37">
        <f>Data!O11*1</f>
        <v>0</v>
      </c>
      <c r="P11" s="37">
        <f>Data!P11*1</f>
        <v>0</v>
      </c>
      <c r="Q11" s="37">
        <f>Data!Q11*0.5</f>
        <v>0</v>
      </c>
      <c r="R11" s="37">
        <f>Data!R11*4</f>
        <v>0</v>
      </c>
      <c r="S11" s="37">
        <f>Data!S11*2</f>
        <v>0</v>
      </c>
      <c r="T11" s="37">
        <f>Data!T11*3</f>
        <v>0</v>
      </c>
      <c r="U11" s="37">
        <f>Data!U11*5</f>
        <v>0</v>
      </c>
      <c r="V11" s="28">
        <f>Data!V11*1</f>
        <v>0</v>
      </c>
      <c r="W11" s="102">
        <f t="shared" si="0"/>
        <v>0</v>
      </c>
      <c r="X11" s="112">
        <f>Data!W11</f>
        <v>0</v>
      </c>
      <c r="Y11" s="117">
        <f>Data!X11</f>
        <v>0</v>
      </c>
      <c r="Z11" s="113">
        <f t="shared" si="1"/>
        <v>0</v>
      </c>
      <c r="AA11" s="108">
        <f>Data!Y11</f>
        <v>0</v>
      </c>
      <c r="AB11" s="67">
        <f>Data!Z11</f>
        <v>0</v>
      </c>
      <c r="AC11" s="67">
        <f>Data!AA11</f>
        <v>0</v>
      </c>
      <c r="AD11" s="67">
        <f>Data!AB11</f>
        <v>0</v>
      </c>
      <c r="AE11" s="67">
        <f>Data!AC11</f>
        <v>0</v>
      </c>
      <c r="AF11" s="67">
        <f>Data!AD11</f>
        <v>0</v>
      </c>
      <c r="AG11" s="67">
        <f>Data!AE11</f>
        <v>0</v>
      </c>
      <c r="AH11" s="67">
        <f>Data!AF11</f>
        <v>0</v>
      </c>
      <c r="AI11" s="67">
        <f>Data!AG11</f>
        <v>0</v>
      </c>
      <c r="AJ11" s="71">
        <f>Data!AH11</f>
        <v>0</v>
      </c>
    </row>
    <row r="12" spans="1:36" ht="11.25">
      <c r="A12" s="57">
        <f>Data!A12</f>
        <v>0</v>
      </c>
      <c r="B12" s="32">
        <f>(Data!$AJ$3)-(Data!B12)</f>
        <v>0</v>
      </c>
      <c r="C12" s="79">
        <f>Data!C12</f>
        <v>0</v>
      </c>
      <c r="D12" s="66">
        <f>Data!D12</f>
        <v>0</v>
      </c>
      <c r="E12" s="66">
        <f>Data!E12</f>
        <v>0</v>
      </c>
      <c r="F12" s="80">
        <f>Data!F12</f>
        <v>0</v>
      </c>
      <c r="G12" s="38">
        <f>Data!G12*6</f>
        <v>0</v>
      </c>
      <c r="H12" s="37">
        <f>Data!H12*4</f>
        <v>0</v>
      </c>
      <c r="I12" s="37">
        <f>Data!I12*3</f>
        <v>0</v>
      </c>
      <c r="J12" s="37">
        <f>Data!J12*5</f>
        <v>0</v>
      </c>
      <c r="K12" s="37">
        <f>Data!K12*3</f>
        <v>0</v>
      </c>
      <c r="L12" s="37">
        <f>Data!L12*2</f>
        <v>0</v>
      </c>
      <c r="M12" s="37">
        <f>Data!M12*3</f>
        <v>0</v>
      </c>
      <c r="N12" s="37">
        <f>Data!N12*2</f>
        <v>0</v>
      </c>
      <c r="O12" s="37">
        <f>Data!O12*1</f>
        <v>0</v>
      </c>
      <c r="P12" s="37">
        <f>Data!P12*1</f>
        <v>0</v>
      </c>
      <c r="Q12" s="37">
        <f>Data!Q12*0.5</f>
        <v>0</v>
      </c>
      <c r="R12" s="37">
        <f>Data!R12*4</f>
        <v>0</v>
      </c>
      <c r="S12" s="37">
        <f>Data!S12*2</f>
        <v>0</v>
      </c>
      <c r="T12" s="37">
        <f>Data!T12*3</f>
        <v>0</v>
      </c>
      <c r="U12" s="37">
        <f>Data!U12*5</f>
        <v>0</v>
      </c>
      <c r="V12" s="28">
        <f>Data!V12*1</f>
        <v>0</v>
      </c>
      <c r="W12" s="102">
        <f t="shared" si="0"/>
        <v>0</v>
      </c>
      <c r="X12" s="112">
        <f>Data!W12</f>
        <v>0</v>
      </c>
      <c r="Y12" s="117">
        <f>Data!X12</f>
        <v>0</v>
      </c>
      <c r="Z12" s="113">
        <f t="shared" si="1"/>
        <v>0</v>
      </c>
      <c r="AA12" s="108">
        <f>Data!Y12</f>
        <v>0</v>
      </c>
      <c r="AB12" s="67">
        <f>Data!Z12</f>
        <v>0</v>
      </c>
      <c r="AC12" s="67">
        <f>Data!AA12</f>
        <v>0</v>
      </c>
      <c r="AD12" s="67">
        <f>Data!AB12</f>
        <v>0</v>
      </c>
      <c r="AE12" s="67">
        <f>Data!AC12</f>
        <v>0</v>
      </c>
      <c r="AF12" s="67">
        <f>Data!AD12</f>
        <v>0</v>
      </c>
      <c r="AG12" s="67">
        <f>Data!AE12</f>
        <v>0</v>
      </c>
      <c r="AH12" s="67">
        <f>Data!AF12</f>
        <v>0</v>
      </c>
      <c r="AI12" s="67">
        <f>Data!AG12</f>
        <v>0</v>
      </c>
      <c r="AJ12" s="71">
        <f>Data!AH12</f>
        <v>0</v>
      </c>
    </row>
    <row r="13" spans="1:36" ht="11.25">
      <c r="A13" s="57">
        <f>Data!A13</f>
        <v>0</v>
      </c>
      <c r="B13" s="32">
        <f>(Data!$AJ$3)-(Data!B13)</f>
        <v>0</v>
      </c>
      <c r="C13" s="79">
        <f>Data!C13</f>
        <v>0</v>
      </c>
      <c r="D13" s="66">
        <f>Data!D13</f>
        <v>0</v>
      </c>
      <c r="E13" s="66">
        <f>Data!E13</f>
        <v>0</v>
      </c>
      <c r="F13" s="80">
        <f>Data!F13</f>
        <v>0</v>
      </c>
      <c r="G13" s="38">
        <f>Data!G13*6</f>
        <v>0</v>
      </c>
      <c r="H13" s="37">
        <f>Data!H13*4</f>
        <v>0</v>
      </c>
      <c r="I13" s="37">
        <f>Data!I13*3</f>
        <v>0</v>
      </c>
      <c r="J13" s="37">
        <f>Data!J13*5</f>
        <v>0</v>
      </c>
      <c r="K13" s="37">
        <f>Data!K13*3</f>
        <v>0</v>
      </c>
      <c r="L13" s="37">
        <f>Data!L13*2</f>
        <v>0</v>
      </c>
      <c r="M13" s="37">
        <f>Data!M13*3</f>
        <v>0</v>
      </c>
      <c r="N13" s="37">
        <f>Data!N13*2</f>
        <v>0</v>
      </c>
      <c r="O13" s="37">
        <f>Data!O13*1</f>
        <v>0</v>
      </c>
      <c r="P13" s="37">
        <f>Data!P13*1</f>
        <v>0</v>
      </c>
      <c r="Q13" s="37">
        <f>Data!Q13*0.5</f>
        <v>0</v>
      </c>
      <c r="R13" s="37">
        <f>Data!R13*4</f>
        <v>0</v>
      </c>
      <c r="S13" s="37">
        <f>Data!S13*2</f>
        <v>0</v>
      </c>
      <c r="T13" s="37">
        <f>Data!T13*3</f>
        <v>0</v>
      </c>
      <c r="U13" s="37">
        <f>Data!U13*5</f>
        <v>0</v>
      </c>
      <c r="V13" s="28">
        <f>Data!V13*1</f>
        <v>0</v>
      </c>
      <c r="W13" s="102">
        <f t="shared" si="0"/>
        <v>0</v>
      </c>
      <c r="X13" s="112">
        <f>Data!W13</f>
        <v>0</v>
      </c>
      <c r="Y13" s="117">
        <f>Data!X13</f>
        <v>0</v>
      </c>
      <c r="Z13" s="113">
        <f t="shared" si="1"/>
        <v>0</v>
      </c>
      <c r="AA13" s="108">
        <f>Data!Y13</f>
        <v>0</v>
      </c>
      <c r="AB13" s="67">
        <f>Data!Z13</f>
        <v>0</v>
      </c>
      <c r="AC13" s="67">
        <f>Data!AA13</f>
        <v>0</v>
      </c>
      <c r="AD13" s="67">
        <f>Data!AB13</f>
        <v>0</v>
      </c>
      <c r="AE13" s="67">
        <f>Data!AC13</f>
        <v>0</v>
      </c>
      <c r="AF13" s="67">
        <f>Data!AD13</f>
        <v>0</v>
      </c>
      <c r="AG13" s="67">
        <f>Data!AE13</f>
        <v>0</v>
      </c>
      <c r="AH13" s="67">
        <f>Data!AF13</f>
        <v>0</v>
      </c>
      <c r="AI13" s="67">
        <f>Data!AG13</f>
        <v>0</v>
      </c>
      <c r="AJ13" s="71">
        <f>Data!AH13</f>
        <v>0</v>
      </c>
    </row>
    <row r="14" spans="1:36" ht="11.25">
      <c r="A14" s="57">
        <f>Data!A14</f>
        <v>0</v>
      </c>
      <c r="B14" s="32">
        <f>(Data!$AJ$3)-(Data!B14)</f>
        <v>0</v>
      </c>
      <c r="C14" s="79">
        <f>Data!C14</f>
        <v>0</v>
      </c>
      <c r="D14" s="66">
        <f>Data!D14</f>
        <v>0</v>
      </c>
      <c r="E14" s="66">
        <f>Data!E14</f>
        <v>0</v>
      </c>
      <c r="F14" s="80">
        <f>Data!F14</f>
        <v>0</v>
      </c>
      <c r="G14" s="38">
        <f>Data!G14*6</f>
        <v>0</v>
      </c>
      <c r="H14" s="37">
        <f>Data!H14*4</f>
        <v>0</v>
      </c>
      <c r="I14" s="37">
        <f>Data!I14*3</f>
        <v>0</v>
      </c>
      <c r="J14" s="37">
        <f>Data!J14*5</f>
        <v>0</v>
      </c>
      <c r="K14" s="37">
        <f>Data!K14*3</f>
        <v>0</v>
      </c>
      <c r="L14" s="37">
        <f>Data!L14*2</f>
        <v>0</v>
      </c>
      <c r="M14" s="37">
        <f>Data!M14*3</f>
        <v>0</v>
      </c>
      <c r="N14" s="37">
        <f>Data!N14*2</f>
        <v>0</v>
      </c>
      <c r="O14" s="37">
        <f>Data!O14*1</f>
        <v>0</v>
      </c>
      <c r="P14" s="37">
        <f>Data!P14*1</f>
        <v>0</v>
      </c>
      <c r="Q14" s="37">
        <f>Data!Q14*0.5</f>
        <v>0</v>
      </c>
      <c r="R14" s="37">
        <f>Data!R14*4</f>
        <v>0</v>
      </c>
      <c r="S14" s="37">
        <f>Data!S14*2</f>
        <v>0</v>
      </c>
      <c r="T14" s="37">
        <f>Data!T14*3</f>
        <v>0</v>
      </c>
      <c r="U14" s="37">
        <f>Data!U14*5</f>
        <v>0</v>
      </c>
      <c r="V14" s="28">
        <f>Data!V14*1</f>
        <v>0</v>
      </c>
      <c r="W14" s="102">
        <f t="shared" si="0"/>
        <v>0</v>
      </c>
      <c r="X14" s="112">
        <f>Data!W14</f>
        <v>0</v>
      </c>
      <c r="Y14" s="117">
        <f>Data!X14</f>
        <v>0</v>
      </c>
      <c r="Z14" s="113">
        <f t="shared" si="1"/>
        <v>0</v>
      </c>
      <c r="AA14" s="108">
        <f>Data!Y14</f>
        <v>0</v>
      </c>
      <c r="AB14" s="67">
        <f>Data!Z14</f>
        <v>0</v>
      </c>
      <c r="AC14" s="67">
        <f>Data!AA14</f>
        <v>0</v>
      </c>
      <c r="AD14" s="67">
        <f>Data!AB14</f>
        <v>0</v>
      </c>
      <c r="AE14" s="67">
        <f>Data!AC14</f>
        <v>0</v>
      </c>
      <c r="AF14" s="67">
        <f>Data!AD14</f>
        <v>0</v>
      </c>
      <c r="AG14" s="67">
        <f>Data!AE14</f>
        <v>0</v>
      </c>
      <c r="AH14" s="67">
        <f>Data!AF14</f>
        <v>0</v>
      </c>
      <c r="AI14" s="67">
        <f>Data!AG14</f>
        <v>0</v>
      </c>
      <c r="AJ14" s="71">
        <f>Data!AH14</f>
        <v>0</v>
      </c>
    </row>
    <row r="15" spans="1:36" ht="11.25">
      <c r="A15" s="57">
        <f>Data!A15</f>
        <v>0</v>
      </c>
      <c r="B15" s="32">
        <f>(Data!$AJ$3)-(Data!B15)</f>
        <v>0</v>
      </c>
      <c r="C15" s="79">
        <f>Data!C15</f>
        <v>0</v>
      </c>
      <c r="D15" s="66">
        <f>Data!D15</f>
        <v>0</v>
      </c>
      <c r="E15" s="66">
        <f>Data!E15</f>
        <v>0</v>
      </c>
      <c r="F15" s="80">
        <f>Data!F15</f>
        <v>0</v>
      </c>
      <c r="G15" s="38">
        <f>Data!G15*6</f>
        <v>0</v>
      </c>
      <c r="H15" s="37">
        <f>Data!H15*4</f>
        <v>0</v>
      </c>
      <c r="I15" s="37">
        <f>Data!I15*3</f>
        <v>0</v>
      </c>
      <c r="J15" s="37">
        <f>Data!J15*5</f>
        <v>0</v>
      </c>
      <c r="K15" s="37">
        <f>Data!K15*3</f>
        <v>0</v>
      </c>
      <c r="L15" s="37">
        <f>Data!L15*2</f>
        <v>0</v>
      </c>
      <c r="M15" s="37">
        <f>Data!M15*3</f>
        <v>0</v>
      </c>
      <c r="N15" s="37">
        <f>Data!N15*2</f>
        <v>0</v>
      </c>
      <c r="O15" s="37">
        <f>Data!O15*1</f>
        <v>0</v>
      </c>
      <c r="P15" s="37">
        <f>Data!P15*1</f>
        <v>0</v>
      </c>
      <c r="Q15" s="37">
        <f>Data!Q15*0.5</f>
        <v>0</v>
      </c>
      <c r="R15" s="37">
        <f>Data!R15*4</f>
        <v>0</v>
      </c>
      <c r="S15" s="37">
        <f>Data!S15*2</f>
        <v>0</v>
      </c>
      <c r="T15" s="37">
        <f>Data!T15*3</f>
        <v>0</v>
      </c>
      <c r="U15" s="37">
        <f>Data!U15*5</f>
        <v>0</v>
      </c>
      <c r="V15" s="28">
        <f>Data!V15*1</f>
        <v>0</v>
      </c>
      <c r="W15" s="102">
        <f t="shared" si="0"/>
        <v>0</v>
      </c>
      <c r="X15" s="112">
        <f>Data!W15</f>
        <v>0</v>
      </c>
      <c r="Y15" s="117">
        <f>Data!X15</f>
        <v>0</v>
      </c>
      <c r="Z15" s="113">
        <f t="shared" si="1"/>
        <v>0</v>
      </c>
      <c r="AA15" s="108">
        <f>Data!Y15</f>
        <v>0</v>
      </c>
      <c r="AB15" s="67">
        <f>Data!Z15</f>
        <v>0</v>
      </c>
      <c r="AC15" s="67">
        <f>Data!AA15</f>
        <v>0</v>
      </c>
      <c r="AD15" s="67">
        <f>Data!AB15</f>
        <v>0</v>
      </c>
      <c r="AE15" s="67">
        <f>Data!AC15</f>
        <v>0</v>
      </c>
      <c r="AF15" s="67">
        <f>Data!AD15</f>
        <v>0</v>
      </c>
      <c r="AG15" s="67">
        <f>Data!AE15</f>
        <v>0</v>
      </c>
      <c r="AH15" s="67">
        <f>Data!AF15</f>
        <v>0</v>
      </c>
      <c r="AI15" s="67">
        <f>Data!AG15</f>
        <v>0</v>
      </c>
      <c r="AJ15" s="71">
        <f>Data!AH15</f>
        <v>0</v>
      </c>
    </row>
    <row r="16" spans="1:36" ht="11.25">
      <c r="A16" s="57">
        <f>Data!A16</f>
        <v>0</v>
      </c>
      <c r="B16" s="32">
        <f>(Data!$AJ$3)-(Data!B16)</f>
        <v>0</v>
      </c>
      <c r="C16" s="79">
        <f>Data!C16</f>
        <v>0</v>
      </c>
      <c r="D16" s="66">
        <f>Data!D16</f>
        <v>0</v>
      </c>
      <c r="E16" s="66">
        <f>Data!E16</f>
        <v>0</v>
      </c>
      <c r="F16" s="80">
        <f>Data!F16</f>
        <v>0</v>
      </c>
      <c r="G16" s="38">
        <f>Data!G16*6</f>
        <v>0</v>
      </c>
      <c r="H16" s="37">
        <f>Data!H16*4</f>
        <v>0</v>
      </c>
      <c r="I16" s="37">
        <f>Data!I16*3</f>
        <v>0</v>
      </c>
      <c r="J16" s="37">
        <f>Data!J16*5</f>
        <v>0</v>
      </c>
      <c r="K16" s="37">
        <f>Data!K16*3</f>
        <v>0</v>
      </c>
      <c r="L16" s="37">
        <f>Data!L16*2</f>
        <v>0</v>
      </c>
      <c r="M16" s="37">
        <f>Data!M16*3</f>
        <v>0</v>
      </c>
      <c r="N16" s="37">
        <f>Data!N16*2</f>
        <v>0</v>
      </c>
      <c r="O16" s="37">
        <f>Data!O16*1</f>
        <v>0</v>
      </c>
      <c r="P16" s="37">
        <f>Data!P16*1</f>
        <v>0</v>
      </c>
      <c r="Q16" s="37">
        <f>Data!Q16*0.5</f>
        <v>0</v>
      </c>
      <c r="R16" s="37">
        <f>Data!R16*4</f>
        <v>0</v>
      </c>
      <c r="S16" s="37">
        <f>Data!S16*2</f>
        <v>0</v>
      </c>
      <c r="T16" s="37">
        <f>Data!T16*3</f>
        <v>0</v>
      </c>
      <c r="U16" s="37">
        <f>Data!U16*5</f>
        <v>0</v>
      </c>
      <c r="V16" s="28">
        <f>Data!V16*1</f>
        <v>0</v>
      </c>
      <c r="W16" s="102">
        <f t="shared" si="0"/>
        <v>0</v>
      </c>
      <c r="X16" s="112">
        <f>Data!W16</f>
        <v>0</v>
      </c>
      <c r="Y16" s="117">
        <f>Data!X16</f>
        <v>0</v>
      </c>
      <c r="Z16" s="113">
        <f t="shared" si="1"/>
        <v>0</v>
      </c>
      <c r="AA16" s="108">
        <f>Data!Y16</f>
        <v>0</v>
      </c>
      <c r="AB16" s="67">
        <f>Data!Z16</f>
        <v>0</v>
      </c>
      <c r="AC16" s="67">
        <f>Data!AA16</f>
        <v>0</v>
      </c>
      <c r="AD16" s="67">
        <f>Data!AB16</f>
        <v>0</v>
      </c>
      <c r="AE16" s="67">
        <f>Data!AC16</f>
        <v>0</v>
      </c>
      <c r="AF16" s="67">
        <f>Data!AD16</f>
        <v>0</v>
      </c>
      <c r="AG16" s="67">
        <f>Data!AE16</f>
        <v>0</v>
      </c>
      <c r="AH16" s="67">
        <f>Data!AF16</f>
        <v>0</v>
      </c>
      <c r="AI16" s="67">
        <f>Data!AG16</f>
        <v>0</v>
      </c>
      <c r="AJ16" s="71">
        <f>Data!AH16</f>
        <v>0</v>
      </c>
    </row>
    <row r="17" spans="1:36" ht="11.25">
      <c r="A17" s="57">
        <f>Data!A17</f>
        <v>0</v>
      </c>
      <c r="B17" s="32">
        <f>(Data!$AJ$3)-(Data!B17)</f>
        <v>0</v>
      </c>
      <c r="C17" s="79">
        <f>Data!C17</f>
        <v>0</v>
      </c>
      <c r="D17" s="66">
        <f>Data!D17</f>
        <v>0</v>
      </c>
      <c r="E17" s="66">
        <f>Data!E17</f>
        <v>0</v>
      </c>
      <c r="F17" s="80">
        <f>Data!F17</f>
        <v>0</v>
      </c>
      <c r="G17" s="38">
        <f>Data!G17*6</f>
        <v>0</v>
      </c>
      <c r="H17" s="37">
        <f>Data!H17*4</f>
        <v>0</v>
      </c>
      <c r="I17" s="37">
        <f>Data!I17*3</f>
        <v>0</v>
      </c>
      <c r="J17" s="37">
        <f>Data!J17*5</f>
        <v>0</v>
      </c>
      <c r="K17" s="37">
        <f>Data!K17*3</f>
        <v>0</v>
      </c>
      <c r="L17" s="37">
        <f>Data!L17*2</f>
        <v>0</v>
      </c>
      <c r="M17" s="37">
        <f>Data!M17*3</f>
        <v>0</v>
      </c>
      <c r="N17" s="37">
        <f>Data!N17*2</f>
        <v>0</v>
      </c>
      <c r="O17" s="37">
        <f>Data!O17*1</f>
        <v>0</v>
      </c>
      <c r="P17" s="37">
        <f>Data!P17*1</f>
        <v>0</v>
      </c>
      <c r="Q17" s="37">
        <f>Data!Q17*0.5</f>
        <v>0</v>
      </c>
      <c r="R17" s="37">
        <f>Data!R17*4</f>
        <v>0</v>
      </c>
      <c r="S17" s="37">
        <f>Data!S17*2</f>
        <v>0</v>
      </c>
      <c r="T17" s="37">
        <f>Data!T17*3</f>
        <v>0</v>
      </c>
      <c r="U17" s="37">
        <f>Data!U17*5</f>
        <v>0</v>
      </c>
      <c r="V17" s="28">
        <f>Data!V17*1</f>
        <v>0</v>
      </c>
      <c r="W17" s="102">
        <f t="shared" si="0"/>
        <v>0</v>
      </c>
      <c r="X17" s="112">
        <f>Data!W17</f>
        <v>0</v>
      </c>
      <c r="Y17" s="117">
        <f>Data!X17</f>
        <v>0</v>
      </c>
      <c r="Z17" s="113">
        <f t="shared" si="1"/>
        <v>0</v>
      </c>
      <c r="AA17" s="108">
        <f>Data!Y17</f>
        <v>0</v>
      </c>
      <c r="AB17" s="67">
        <f>Data!Z17</f>
        <v>0</v>
      </c>
      <c r="AC17" s="67">
        <f>Data!AA17</f>
        <v>0</v>
      </c>
      <c r="AD17" s="67">
        <f>Data!AB17</f>
        <v>0</v>
      </c>
      <c r="AE17" s="67">
        <f>Data!AC17</f>
        <v>0</v>
      </c>
      <c r="AF17" s="67">
        <f>Data!AD17</f>
        <v>0</v>
      </c>
      <c r="AG17" s="67">
        <f>Data!AE17</f>
        <v>0</v>
      </c>
      <c r="AH17" s="67">
        <f>Data!AF17</f>
        <v>0</v>
      </c>
      <c r="AI17" s="67">
        <f>Data!AG17</f>
        <v>0</v>
      </c>
      <c r="AJ17" s="71">
        <f>Data!AH17</f>
        <v>0</v>
      </c>
    </row>
    <row r="18" spans="1:36" ht="11.25">
      <c r="A18" s="57">
        <f>Data!A18</f>
        <v>0</v>
      </c>
      <c r="B18" s="32">
        <f>(Data!$AJ$3)-(Data!B18)</f>
        <v>0</v>
      </c>
      <c r="C18" s="79">
        <f>Data!C18</f>
        <v>0</v>
      </c>
      <c r="D18" s="66">
        <f>Data!D18</f>
        <v>0</v>
      </c>
      <c r="E18" s="66">
        <f>Data!E18</f>
        <v>0</v>
      </c>
      <c r="F18" s="80">
        <f>Data!F18</f>
        <v>0</v>
      </c>
      <c r="G18" s="38">
        <f>Data!G18*6</f>
        <v>0</v>
      </c>
      <c r="H18" s="37">
        <f>Data!H18*4</f>
        <v>0</v>
      </c>
      <c r="I18" s="37">
        <f>Data!I18*3</f>
        <v>0</v>
      </c>
      <c r="J18" s="37">
        <f>Data!J18*5</f>
        <v>0</v>
      </c>
      <c r="K18" s="37">
        <f>Data!K18*3</f>
        <v>0</v>
      </c>
      <c r="L18" s="37">
        <f>Data!L18*2</f>
        <v>0</v>
      </c>
      <c r="M18" s="37">
        <f>Data!M18*3</f>
        <v>0</v>
      </c>
      <c r="N18" s="37">
        <f>Data!N18*2</f>
        <v>0</v>
      </c>
      <c r="O18" s="37">
        <f>Data!O18*1</f>
        <v>0</v>
      </c>
      <c r="P18" s="37">
        <f>Data!P18*1</f>
        <v>0</v>
      </c>
      <c r="Q18" s="37">
        <f>Data!Q18*0.5</f>
        <v>0</v>
      </c>
      <c r="R18" s="37">
        <f>Data!R18*4</f>
        <v>0</v>
      </c>
      <c r="S18" s="37">
        <f>Data!S18*2</f>
        <v>0</v>
      </c>
      <c r="T18" s="37">
        <f>Data!T18*3</f>
        <v>0</v>
      </c>
      <c r="U18" s="37">
        <f>Data!U18*5</f>
        <v>0</v>
      </c>
      <c r="V18" s="28">
        <f>Data!V18*1</f>
        <v>0</v>
      </c>
      <c r="W18" s="102">
        <f t="shared" si="0"/>
        <v>0</v>
      </c>
      <c r="X18" s="112">
        <f>Data!W18</f>
        <v>0</v>
      </c>
      <c r="Y18" s="117">
        <f>Data!X18</f>
        <v>0</v>
      </c>
      <c r="Z18" s="113">
        <f t="shared" si="1"/>
        <v>0</v>
      </c>
      <c r="AA18" s="108">
        <f>Data!Y18</f>
        <v>0</v>
      </c>
      <c r="AB18" s="67">
        <f>Data!Z18</f>
        <v>0</v>
      </c>
      <c r="AC18" s="67">
        <f>Data!AA18</f>
        <v>0</v>
      </c>
      <c r="AD18" s="67">
        <f>Data!AB18</f>
        <v>0</v>
      </c>
      <c r="AE18" s="67">
        <f>Data!AC18</f>
        <v>0</v>
      </c>
      <c r="AF18" s="67">
        <f>Data!AD18</f>
        <v>0</v>
      </c>
      <c r="AG18" s="67">
        <f>Data!AE18</f>
        <v>0</v>
      </c>
      <c r="AH18" s="67">
        <f>Data!AF18</f>
        <v>0</v>
      </c>
      <c r="AI18" s="67">
        <f>Data!AG18</f>
        <v>0</v>
      </c>
      <c r="AJ18" s="71">
        <f>Data!AH18</f>
        <v>0</v>
      </c>
    </row>
    <row r="19" spans="1:36" ht="11.25">
      <c r="A19" s="57">
        <f>Data!A19</f>
        <v>0</v>
      </c>
      <c r="B19" s="32">
        <f>(Data!$AJ$3)-(Data!B19)</f>
        <v>0</v>
      </c>
      <c r="C19" s="79">
        <f>Data!C19</f>
        <v>0</v>
      </c>
      <c r="D19" s="66">
        <f>Data!D19</f>
        <v>0</v>
      </c>
      <c r="E19" s="66">
        <f>Data!E19</f>
        <v>0</v>
      </c>
      <c r="F19" s="80">
        <f>Data!F19</f>
        <v>0</v>
      </c>
      <c r="G19" s="38">
        <f>Data!G19*6</f>
        <v>0</v>
      </c>
      <c r="H19" s="37">
        <f>Data!H19*4</f>
        <v>0</v>
      </c>
      <c r="I19" s="37">
        <f>Data!I19*3</f>
        <v>0</v>
      </c>
      <c r="J19" s="37">
        <f>Data!J19*5</f>
        <v>0</v>
      </c>
      <c r="K19" s="37">
        <f>Data!K19*3</f>
        <v>0</v>
      </c>
      <c r="L19" s="37">
        <f>Data!L19*2</f>
        <v>0</v>
      </c>
      <c r="M19" s="37">
        <f>Data!M19*3</f>
        <v>0</v>
      </c>
      <c r="N19" s="37">
        <f>Data!N19*2</f>
        <v>0</v>
      </c>
      <c r="O19" s="37">
        <f>Data!O19*1</f>
        <v>0</v>
      </c>
      <c r="P19" s="37">
        <f>Data!P19*1</f>
        <v>0</v>
      </c>
      <c r="Q19" s="37">
        <f>Data!Q19*0.5</f>
        <v>0</v>
      </c>
      <c r="R19" s="37">
        <f>Data!R19*4</f>
        <v>0</v>
      </c>
      <c r="S19" s="37">
        <f>Data!S19*2</f>
        <v>0</v>
      </c>
      <c r="T19" s="37">
        <f>Data!T19*3</f>
        <v>0</v>
      </c>
      <c r="U19" s="37">
        <f>Data!U19*5</f>
        <v>0</v>
      </c>
      <c r="V19" s="28">
        <f>Data!V19*1</f>
        <v>0</v>
      </c>
      <c r="W19" s="102">
        <f t="shared" si="0"/>
        <v>0</v>
      </c>
      <c r="X19" s="112">
        <f>Data!W19</f>
        <v>0</v>
      </c>
      <c r="Y19" s="117">
        <f>Data!X19</f>
        <v>0</v>
      </c>
      <c r="Z19" s="113">
        <f t="shared" si="1"/>
        <v>0</v>
      </c>
      <c r="AA19" s="108">
        <f>Data!Y19</f>
        <v>0</v>
      </c>
      <c r="AB19" s="67">
        <f>Data!Z19</f>
        <v>0</v>
      </c>
      <c r="AC19" s="67">
        <f>Data!AA19</f>
        <v>0</v>
      </c>
      <c r="AD19" s="67">
        <f>Data!AB19</f>
        <v>0</v>
      </c>
      <c r="AE19" s="67">
        <f>Data!AC19</f>
        <v>0</v>
      </c>
      <c r="AF19" s="67">
        <f>Data!AD19</f>
        <v>0</v>
      </c>
      <c r="AG19" s="67">
        <f>Data!AE19</f>
        <v>0</v>
      </c>
      <c r="AH19" s="67">
        <f>Data!AF19</f>
        <v>0</v>
      </c>
      <c r="AI19" s="67">
        <f>Data!AG19</f>
        <v>0</v>
      </c>
      <c r="AJ19" s="71">
        <f>Data!AH19</f>
        <v>0</v>
      </c>
    </row>
    <row r="20" spans="1:36" ht="11.25">
      <c r="A20" s="57">
        <f>Data!A20</f>
        <v>0</v>
      </c>
      <c r="B20" s="32">
        <f>(Data!$AJ$3)-(Data!B20)</f>
        <v>0</v>
      </c>
      <c r="C20" s="79">
        <f>Data!C20</f>
        <v>0</v>
      </c>
      <c r="D20" s="66">
        <f>Data!D20</f>
        <v>0</v>
      </c>
      <c r="E20" s="66">
        <f>Data!E20</f>
        <v>0</v>
      </c>
      <c r="F20" s="80">
        <f>Data!F20</f>
        <v>0</v>
      </c>
      <c r="G20" s="38">
        <f>Data!G20*6</f>
        <v>0</v>
      </c>
      <c r="H20" s="37">
        <f>Data!H20*4</f>
        <v>0</v>
      </c>
      <c r="I20" s="37">
        <f>Data!I20*3</f>
        <v>0</v>
      </c>
      <c r="J20" s="37">
        <f>Data!J20*5</f>
        <v>0</v>
      </c>
      <c r="K20" s="37">
        <f>Data!K20*3</f>
        <v>0</v>
      </c>
      <c r="L20" s="37">
        <f>Data!L20*2</f>
        <v>0</v>
      </c>
      <c r="M20" s="37">
        <f>Data!M20*3</f>
        <v>0</v>
      </c>
      <c r="N20" s="37">
        <f>Data!N20*2</f>
        <v>0</v>
      </c>
      <c r="O20" s="37">
        <f>Data!O20*1</f>
        <v>0</v>
      </c>
      <c r="P20" s="37">
        <f>Data!P20*1</f>
        <v>0</v>
      </c>
      <c r="Q20" s="37">
        <f>Data!Q20*0.5</f>
        <v>0</v>
      </c>
      <c r="R20" s="37">
        <f>Data!R20*4</f>
        <v>0</v>
      </c>
      <c r="S20" s="37">
        <f>Data!S20*2</f>
        <v>0</v>
      </c>
      <c r="T20" s="37">
        <f>Data!T20*3</f>
        <v>0</v>
      </c>
      <c r="U20" s="37">
        <f>Data!U20*5</f>
        <v>0</v>
      </c>
      <c r="V20" s="28">
        <f>Data!V20*1</f>
        <v>0</v>
      </c>
      <c r="W20" s="102">
        <f t="shared" si="0"/>
        <v>0</v>
      </c>
      <c r="X20" s="112">
        <f>Data!W20</f>
        <v>0</v>
      </c>
      <c r="Y20" s="117">
        <f>Data!X20</f>
        <v>0</v>
      </c>
      <c r="Z20" s="113">
        <f t="shared" si="1"/>
        <v>0</v>
      </c>
      <c r="AA20" s="108">
        <f>Data!Y20</f>
        <v>0</v>
      </c>
      <c r="AB20" s="67">
        <f>Data!Z20</f>
        <v>0</v>
      </c>
      <c r="AC20" s="67">
        <f>Data!AA20</f>
        <v>0</v>
      </c>
      <c r="AD20" s="67">
        <f>Data!AB20</f>
        <v>0</v>
      </c>
      <c r="AE20" s="67">
        <f>Data!AC20</f>
        <v>0</v>
      </c>
      <c r="AF20" s="67">
        <f>Data!AD20</f>
        <v>0</v>
      </c>
      <c r="AG20" s="67">
        <f>Data!AE20</f>
        <v>0</v>
      </c>
      <c r="AH20" s="67">
        <f>Data!AF20</f>
        <v>0</v>
      </c>
      <c r="AI20" s="67">
        <f>Data!AG20</f>
        <v>0</v>
      </c>
      <c r="AJ20" s="71">
        <f>Data!AH20</f>
        <v>0</v>
      </c>
    </row>
    <row r="21" spans="1:36" ht="11.25">
      <c r="A21" s="57">
        <f>Data!A21</f>
        <v>0</v>
      </c>
      <c r="B21" s="32">
        <f>(Data!$AJ$3)-(Data!B21)</f>
        <v>0</v>
      </c>
      <c r="C21" s="79">
        <f>Data!C21</f>
        <v>0</v>
      </c>
      <c r="D21" s="66">
        <f>Data!D21</f>
        <v>0</v>
      </c>
      <c r="E21" s="66">
        <f>Data!E21</f>
        <v>0</v>
      </c>
      <c r="F21" s="80">
        <f>Data!F21</f>
        <v>0</v>
      </c>
      <c r="G21" s="38">
        <f>Data!G21*6</f>
        <v>0</v>
      </c>
      <c r="H21" s="37">
        <f>Data!H21*4</f>
        <v>0</v>
      </c>
      <c r="I21" s="37">
        <f>Data!I21*3</f>
        <v>0</v>
      </c>
      <c r="J21" s="37">
        <f>Data!J21*5</f>
        <v>0</v>
      </c>
      <c r="K21" s="37">
        <f>Data!K21*3</f>
        <v>0</v>
      </c>
      <c r="L21" s="37">
        <f>Data!L21*2</f>
        <v>0</v>
      </c>
      <c r="M21" s="37">
        <f>Data!M21*3</f>
        <v>0</v>
      </c>
      <c r="N21" s="37">
        <f>Data!N21*2</f>
        <v>0</v>
      </c>
      <c r="O21" s="37">
        <f>Data!O21*1</f>
        <v>0</v>
      </c>
      <c r="P21" s="37">
        <f>Data!P21*1</f>
        <v>0</v>
      </c>
      <c r="Q21" s="37">
        <f>Data!Q21*0.5</f>
        <v>0</v>
      </c>
      <c r="R21" s="37">
        <f>Data!R21*4</f>
        <v>0</v>
      </c>
      <c r="S21" s="37">
        <f>Data!S21*2</f>
        <v>0</v>
      </c>
      <c r="T21" s="37">
        <f>Data!T21*3</f>
        <v>0</v>
      </c>
      <c r="U21" s="37">
        <f>Data!U21*5</f>
        <v>0</v>
      </c>
      <c r="V21" s="28">
        <f>Data!V21*1</f>
        <v>0</v>
      </c>
      <c r="W21" s="102">
        <f t="shared" si="0"/>
        <v>0</v>
      </c>
      <c r="X21" s="112">
        <f>Data!W21</f>
        <v>0</v>
      </c>
      <c r="Y21" s="117">
        <f>Data!X21</f>
        <v>0</v>
      </c>
      <c r="Z21" s="113">
        <f t="shared" si="1"/>
        <v>0</v>
      </c>
      <c r="AA21" s="108">
        <f>Data!Y21</f>
        <v>0</v>
      </c>
      <c r="AB21" s="67">
        <f>Data!Z21</f>
        <v>0</v>
      </c>
      <c r="AC21" s="67">
        <f>Data!AA21</f>
        <v>0</v>
      </c>
      <c r="AD21" s="67">
        <f>Data!AB21</f>
        <v>0</v>
      </c>
      <c r="AE21" s="67">
        <f>Data!AC21</f>
        <v>0</v>
      </c>
      <c r="AF21" s="67">
        <f>Data!AD21</f>
        <v>0</v>
      </c>
      <c r="AG21" s="67">
        <f>Data!AE21</f>
        <v>0</v>
      </c>
      <c r="AH21" s="67">
        <f>Data!AF21</f>
        <v>0</v>
      </c>
      <c r="AI21" s="67">
        <f>Data!AG21</f>
        <v>0</v>
      </c>
      <c r="AJ21" s="71">
        <f>Data!AH21</f>
        <v>0</v>
      </c>
    </row>
    <row r="22" spans="1:36" ht="11.25">
      <c r="A22" s="57">
        <f>Data!A22</f>
        <v>0</v>
      </c>
      <c r="B22" s="32">
        <f>(Data!$AJ$3)-(Data!B22)</f>
        <v>0</v>
      </c>
      <c r="C22" s="79">
        <f>Data!C22</f>
        <v>0</v>
      </c>
      <c r="D22" s="66">
        <f>Data!D22</f>
        <v>0</v>
      </c>
      <c r="E22" s="66">
        <f>Data!E22</f>
        <v>0</v>
      </c>
      <c r="F22" s="80">
        <f>Data!F22</f>
        <v>0</v>
      </c>
      <c r="G22" s="38">
        <f>Data!G22*6</f>
        <v>0</v>
      </c>
      <c r="H22" s="37">
        <f>Data!H22*4</f>
        <v>0</v>
      </c>
      <c r="I22" s="37">
        <f>Data!I22*3</f>
        <v>0</v>
      </c>
      <c r="J22" s="37">
        <f>Data!J22*5</f>
        <v>0</v>
      </c>
      <c r="K22" s="37">
        <f>Data!K22*3</f>
        <v>0</v>
      </c>
      <c r="L22" s="37">
        <f>Data!L22*2</f>
        <v>0</v>
      </c>
      <c r="M22" s="37">
        <f>Data!M22*3</f>
        <v>0</v>
      </c>
      <c r="N22" s="37">
        <f>Data!N22*2</f>
        <v>0</v>
      </c>
      <c r="O22" s="37">
        <f>Data!O22*1</f>
        <v>0</v>
      </c>
      <c r="P22" s="37">
        <f>Data!P22*1</f>
        <v>0</v>
      </c>
      <c r="Q22" s="37">
        <f>Data!Q22*0.5</f>
        <v>0</v>
      </c>
      <c r="R22" s="37">
        <f>Data!R22*4</f>
        <v>0</v>
      </c>
      <c r="S22" s="37">
        <f>Data!S22*2</f>
        <v>0</v>
      </c>
      <c r="T22" s="37">
        <f>Data!T22*3</f>
        <v>0</v>
      </c>
      <c r="U22" s="37">
        <f>Data!U22*5</f>
        <v>0</v>
      </c>
      <c r="V22" s="28">
        <f>Data!V22*1</f>
        <v>0</v>
      </c>
      <c r="W22" s="102">
        <f t="shared" si="0"/>
        <v>0</v>
      </c>
      <c r="X22" s="112">
        <f>Data!W22</f>
        <v>0</v>
      </c>
      <c r="Y22" s="117">
        <f>Data!X22</f>
        <v>0</v>
      </c>
      <c r="Z22" s="113">
        <f t="shared" si="1"/>
        <v>0</v>
      </c>
      <c r="AA22" s="108">
        <f>Data!Y22</f>
        <v>0</v>
      </c>
      <c r="AB22" s="67">
        <f>Data!Z22</f>
        <v>0</v>
      </c>
      <c r="AC22" s="67">
        <f>Data!AA22</f>
        <v>0</v>
      </c>
      <c r="AD22" s="67">
        <f>Data!AB22</f>
        <v>0</v>
      </c>
      <c r="AE22" s="67">
        <f>Data!AC22</f>
        <v>0</v>
      </c>
      <c r="AF22" s="67">
        <f>Data!AD22</f>
        <v>0</v>
      </c>
      <c r="AG22" s="67">
        <f>Data!AE22</f>
        <v>0</v>
      </c>
      <c r="AH22" s="67">
        <f>Data!AF22</f>
        <v>0</v>
      </c>
      <c r="AI22" s="67">
        <f>Data!AG22</f>
        <v>0</v>
      </c>
      <c r="AJ22" s="71">
        <f>Data!AH22</f>
        <v>0</v>
      </c>
    </row>
    <row r="23" spans="1:36" ht="11.25">
      <c r="A23" s="57">
        <f>Data!A23</f>
        <v>0</v>
      </c>
      <c r="B23" s="32">
        <f>(Data!$AJ$3)-(Data!B23)</f>
        <v>0</v>
      </c>
      <c r="C23" s="79">
        <f>Data!C23</f>
        <v>0</v>
      </c>
      <c r="D23" s="66">
        <f>Data!D23</f>
        <v>0</v>
      </c>
      <c r="E23" s="66">
        <f>Data!E23</f>
        <v>0</v>
      </c>
      <c r="F23" s="80">
        <f>Data!F23</f>
        <v>0</v>
      </c>
      <c r="G23" s="38">
        <f>Data!G23*6</f>
        <v>0</v>
      </c>
      <c r="H23" s="37">
        <f>Data!H23*4</f>
        <v>0</v>
      </c>
      <c r="I23" s="37">
        <f>Data!I23*3</f>
        <v>0</v>
      </c>
      <c r="J23" s="37">
        <f>Data!J23*5</f>
        <v>0</v>
      </c>
      <c r="K23" s="37">
        <f>Data!K23*3</f>
        <v>0</v>
      </c>
      <c r="L23" s="37">
        <f>Data!L23*2</f>
        <v>0</v>
      </c>
      <c r="M23" s="37">
        <f>Data!M23*3</f>
        <v>0</v>
      </c>
      <c r="N23" s="37">
        <f>Data!N23*2</f>
        <v>0</v>
      </c>
      <c r="O23" s="37">
        <f>Data!O23*1</f>
        <v>0</v>
      </c>
      <c r="P23" s="37">
        <f>Data!P23*1</f>
        <v>0</v>
      </c>
      <c r="Q23" s="37">
        <f>Data!Q23*0.5</f>
        <v>0</v>
      </c>
      <c r="R23" s="37">
        <f>Data!R23*4</f>
        <v>0</v>
      </c>
      <c r="S23" s="37">
        <f>Data!S23*2</f>
        <v>0</v>
      </c>
      <c r="T23" s="37">
        <f>Data!T23*3</f>
        <v>0</v>
      </c>
      <c r="U23" s="37">
        <f>Data!U23*5</f>
        <v>0</v>
      </c>
      <c r="V23" s="28">
        <f>Data!V23*1</f>
        <v>0</v>
      </c>
      <c r="W23" s="102">
        <f t="shared" si="0"/>
        <v>0</v>
      </c>
      <c r="X23" s="112">
        <f>Data!W23</f>
        <v>0</v>
      </c>
      <c r="Y23" s="117">
        <f>Data!X23</f>
        <v>0</v>
      </c>
      <c r="Z23" s="113">
        <f t="shared" si="1"/>
        <v>0</v>
      </c>
      <c r="AA23" s="108">
        <f>Data!Y23</f>
        <v>0</v>
      </c>
      <c r="AB23" s="67">
        <f>Data!Z23</f>
        <v>0</v>
      </c>
      <c r="AC23" s="67">
        <f>Data!AA23</f>
        <v>0</v>
      </c>
      <c r="AD23" s="67">
        <f>Data!AB23</f>
        <v>0</v>
      </c>
      <c r="AE23" s="67">
        <f>Data!AC23</f>
        <v>0</v>
      </c>
      <c r="AF23" s="67">
        <f>Data!AD23</f>
        <v>0</v>
      </c>
      <c r="AG23" s="67">
        <f>Data!AE23</f>
        <v>0</v>
      </c>
      <c r="AH23" s="67">
        <f>Data!AF23</f>
        <v>0</v>
      </c>
      <c r="AI23" s="67">
        <f>Data!AG23</f>
        <v>0</v>
      </c>
      <c r="AJ23" s="71">
        <f>Data!AH23</f>
        <v>0</v>
      </c>
    </row>
    <row r="24" spans="1:36" ht="11.25">
      <c r="A24" s="57">
        <f>Data!A24</f>
        <v>0</v>
      </c>
      <c r="B24" s="32">
        <f>(Data!$AJ$3)-(Data!B24)</f>
        <v>0</v>
      </c>
      <c r="C24" s="79">
        <f>Data!C24</f>
        <v>0</v>
      </c>
      <c r="D24" s="66">
        <f>Data!D24</f>
        <v>0</v>
      </c>
      <c r="E24" s="66">
        <f>Data!E24</f>
        <v>0</v>
      </c>
      <c r="F24" s="80">
        <f>Data!F24</f>
        <v>0</v>
      </c>
      <c r="G24" s="38">
        <f>Data!G24*6</f>
        <v>0</v>
      </c>
      <c r="H24" s="37">
        <f>Data!H24*4</f>
        <v>0</v>
      </c>
      <c r="I24" s="37">
        <f>Data!I24*3</f>
        <v>0</v>
      </c>
      <c r="J24" s="37">
        <f>Data!J24*5</f>
        <v>0</v>
      </c>
      <c r="K24" s="37">
        <f>Data!K24*3</f>
        <v>0</v>
      </c>
      <c r="L24" s="37">
        <f>Data!L24*2</f>
        <v>0</v>
      </c>
      <c r="M24" s="37">
        <f>Data!M24*3</f>
        <v>0</v>
      </c>
      <c r="N24" s="37">
        <f>Data!N24*2</f>
        <v>0</v>
      </c>
      <c r="O24" s="37">
        <f>Data!O24*1</f>
        <v>0</v>
      </c>
      <c r="P24" s="37">
        <f>Data!P24*1</f>
        <v>0</v>
      </c>
      <c r="Q24" s="37">
        <f>Data!Q24*0.5</f>
        <v>0</v>
      </c>
      <c r="R24" s="37">
        <f>Data!R24*4</f>
        <v>0</v>
      </c>
      <c r="S24" s="37">
        <f>Data!S24*2</f>
        <v>0</v>
      </c>
      <c r="T24" s="37">
        <f>Data!T24*3</f>
        <v>0</v>
      </c>
      <c r="U24" s="37">
        <f>Data!U24*5</f>
        <v>0</v>
      </c>
      <c r="V24" s="28">
        <f>Data!V24*1</f>
        <v>0</v>
      </c>
      <c r="W24" s="102">
        <f t="shared" si="0"/>
        <v>0</v>
      </c>
      <c r="X24" s="112">
        <f>Data!W24</f>
        <v>0</v>
      </c>
      <c r="Y24" s="117">
        <f>Data!X24</f>
        <v>0</v>
      </c>
      <c r="Z24" s="113">
        <f t="shared" si="1"/>
        <v>0</v>
      </c>
      <c r="AA24" s="108">
        <f>Data!Y24</f>
        <v>0</v>
      </c>
      <c r="AB24" s="67">
        <f>Data!Z24</f>
        <v>0</v>
      </c>
      <c r="AC24" s="67">
        <f>Data!AA24</f>
        <v>0</v>
      </c>
      <c r="AD24" s="67">
        <f>Data!AB24</f>
        <v>0</v>
      </c>
      <c r="AE24" s="67">
        <f>Data!AC24</f>
        <v>0</v>
      </c>
      <c r="AF24" s="67">
        <f>Data!AD24</f>
        <v>0</v>
      </c>
      <c r="AG24" s="67">
        <f>Data!AE24</f>
        <v>0</v>
      </c>
      <c r="AH24" s="67">
        <f>Data!AF24</f>
        <v>0</v>
      </c>
      <c r="AI24" s="67">
        <f>Data!AG24</f>
        <v>0</v>
      </c>
      <c r="AJ24" s="71">
        <f>Data!AH24</f>
        <v>0</v>
      </c>
    </row>
    <row r="25" spans="1:36" ht="11.25">
      <c r="A25" s="57">
        <f>Data!A25</f>
        <v>0</v>
      </c>
      <c r="B25" s="32">
        <f>(Data!$AJ$3)-(Data!B25)</f>
        <v>0</v>
      </c>
      <c r="C25" s="79">
        <f>Data!C25</f>
        <v>0</v>
      </c>
      <c r="D25" s="66">
        <f>Data!D25</f>
        <v>0</v>
      </c>
      <c r="E25" s="66">
        <f>Data!E25</f>
        <v>0</v>
      </c>
      <c r="F25" s="80">
        <f>Data!F25</f>
        <v>0</v>
      </c>
      <c r="G25" s="38">
        <f>Data!G25*6</f>
        <v>0</v>
      </c>
      <c r="H25" s="37">
        <f>Data!H25*4</f>
        <v>0</v>
      </c>
      <c r="I25" s="37">
        <f>Data!I25*3</f>
        <v>0</v>
      </c>
      <c r="J25" s="37">
        <f>Data!J25*5</f>
        <v>0</v>
      </c>
      <c r="K25" s="37">
        <f>Data!K25*3</f>
        <v>0</v>
      </c>
      <c r="L25" s="37">
        <f>Data!L25*2</f>
        <v>0</v>
      </c>
      <c r="M25" s="37">
        <f>Data!M25*3</f>
        <v>0</v>
      </c>
      <c r="N25" s="37">
        <f>Data!N25*2</f>
        <v>0</v>
      </c>
      <c r="O25" s="37">
        <f>Data!O25*1</f>
        <v>0</v>
      </c>
      <c r="P25" s="37">
        <f>Data!P25*1</f>
        <v>0</v>
      </c>
      <c r="Q25" s="37">
        <f>Data!Q25*0.5</f>
        <v>0</v>
      </c>
      <c r="R25" s="37">
        <f>Data!R25*4</f>
        <v>0</v>
      </c>
      <c r="S25" s="37">
        <f>Data!S25*2</f>
        <v>0</v>
      </c>
      <c r="T25" s="37">
        <f>Data!T25*3</f>
        <v>0</v>
      </c>
      <c r="U25" s="37">
        <f>Data!U25*5</f>
        <v>0</v>
      </c>
      <c r="V25" s="28">
        <f>Data!V25*1</f>
        <v>0</v>
      </c>
      <c r="W25" s="102">
        <f t="shared" si="0"/>
        <v>0</v>
      </c>
      <c r="X25" s="112">
        <f>Data!W25</f>
        <v>0</v>
      </c>
      <c r="Y25" s="117">
        <f>Data!X25</f>
        <v>0</v>
      </c>
      <c r="Z25" s="113">
        <f t="shared" si="1"/>
        <v>0</v>
      </c>
      <c r="AA25" s="108">
        <f>Data!Y25</f>
        <v>0</v>
      </c>
      <c r="AB25" s="67">
        <f>Data!Z25</f>
        <v>0</v>
      </c>
      <c r="AC25" s="67">
        <f>Data!AA25</f>
        <v>0</v>
      </c>
      <c r="AD25" s="67">
        <f>Data!AB25</f>
        <v>0</v>
      </c>
      <c r="AE25" s="67">
        <f>Data!AC25</f>
        <v>0</v>
      </c>
      <c r="AF25" s="67">
        <f>Data!AD25</f>
        <v>0</v>
      </c>
      <c r="AG25" s="67">
        <f>Data!AE25</f>
        <v>0</v>
      </c>
      <c r="AH25" s="67">
        <f>Data!AF25</f>
        <v>0</v>
      </c>
      <c r="AI25" s="67">
        <f>Data!AG25</f>
        <v>0</v>
      </c>
      <c r="AJ25" s="71">
        <f>Data!AH25</f>
        <v>0</v>
      </c>
    </row>
    <row r="26" spans="1:36" ht="11.25">
      <c r="A26" s="57">
        <f>Data!A26</f>
        <v>0</v>
      </c>
      <c r="B26" s="32">
        <f>(Data!$AJ$3)-(Data!B26)</f>
        <v>0</v>
      </c>
      <c r="C26" s="79">
        <f>Data!C26</f>
        <v>0</v>
      </c>
      <c r="D26" s="66">
        <f>Data!D26</f>
        <v>0</v>
      </c>
      <c r="E26" s="66">
        <f>Data!E26</f>
        <v>0</v>
      </c>
      <c r="F26" s="80">
        <f>Data!F26</f>
        <v>0</v>
      </c>
      <c r="G26" s="38">
        <f>Data!G26*6</f>
        <v>0</v>
      </c>
      <c r="H26" s="37">
        <f>Data!H26*4</f>
        <v>0</v>
      </c>
      <c r="I26" s="37">
        <f>Data!I26*3</f>
        <v>0</v>
      </c>
      <c r="J26" s="37">
        <f>Data!J26*5</f>
        <v>0</v>
      </c>
      <c r="K26" s="37">
        <f>Data!K26*3</f>
        <v>0</v>
      </c>
      <c r="L26" s="37">
        <f>Data!L26*2</f>
        <v>0</v>
      </c>
      <c r="M26" s="37">
        <f>Data!M26*3</f>
        <v>0</v>
      </c>
      <c r="N26" s="37">
        <f>Data!N26*2</f>
        <v>0</v>
      </c>
      <c r="O26" s="37">
        <f>Data!O26*1</f>
        <v>0</v>
      </c>
      <c r="P26" s="37">
        <f>Data!P26*1</f>
        <v>0</v>
      </c>
      <c r="Q26" s="37">
        <f>Data!Q26*0.5</f>
        <v>0</v>
      </c>
      <c r="R26" s="37">
        <f>Data!R26*4</f>
        <v>0</v>
      </c>
      <c r="S26" s="37">
        <f>Data!S26*2</f>
        <v>0</v>
      </c>
      <c r="T26" s="37">
        <f>Data!T26*3</f>
        <v>0</v>
      </c>
      <c r="U26" s="37">
        <f>Data!U26*5</f>
        <v>0</v>
      </c>
      <c r="V26" s="28">
        <f>Data!V26*1</f>
        <v>0</v>
      </c>
      <c r="W26" s="102">
        <f t="shared" si="0"/>
        <v>0</v>
      </c>
      <c r="X26" s="112">
        <f>Data!W26</f>
        <v>0</v>
      </c>
      <c r="Y26" s="117">
        <f>Data!X26</f>
        <v>0</v>
      </c>
      <c r="Z26" s="113">
        <f t="shared" si="1"/>
        <v>0</v>
      </c>
      <c r="AA26" s="108">
        <f>Data!Y26</f>
        <v>0</v>
      </c>
      <c r="AB26" s="67">
        <f>Data!Z26</f>
        <v>0</v>
      </c>
      <c r="AC26" s="67">
        <f>Data!AA26</f>
        <v>0</v>
      </c>
      <c r="AD26" s="67">
        <f>Data!AB26</f>
        <v>0</v>
      </c>
      <c r="AE26" s="67">
        <f>Data!AC26</f>
        <v>0</v>
      </c>
      <c r="AF26" s="67">
        <f>Data!AD26</f>
        <v>0</v>
      </c>
      <c r="AG26" s="67">
        <f>Data!AE26</f>
        <v>0</v>
      </c>
      <c r="AH26" s="67">
        <f>Data!AF26</f>
        <v>0</v>
      </c>
      <c r="AI26" s="67">
        <f>Data!AG26</f>
        <v>0</v>
      </c>
      <c r="AJ26" s="71">
        <f>Data!AH26</f>
        <v>0</v>
      </c>
    </row>
    <row r="27" spans="1:36" ht="11.25">
      <c r="A27" s="57">
        <f>Data!A27</f>
        <v>0</v>
      </c>
      <c r="B27" s="32">
        <f>(Data!$AJ$3)-(Data!B27)</f>
        <v>0</v>
      </c>
      <c r="C27" s="79">
        <f>Data!C27</f>
        <v>0</v>
      </c>
      <c r="D27" s="66">
        <f>Data!D27</f>
        <v>0</v>
      </c>
      <c r="E27" s="66">
        <f>Data!E27</f>
        <v>0</v>
      </c>
      <c r="F27" s="80">
        <f>Data!F27</f>
        <v>0</v>
      </c>
      <c r="G27" s="38">
        <f>Data!G27*6</f>
        <v>0</v>
      </c>
      <c r="H27" s="37">
        <f>Data!H27*4</f>
        <v>0</v>
      </c>
      <c r="I27" s="37">
        <f>Data!I27*3</f>
        <v>0</v>
      </c>
      <c r="J27" s="37">
        <f>Data!J27*5</f>
        <v>0</v>
      </c>
      <c r="K27" s="37">
        <f>Data!K27*3</f>
        <v>0</v>
      </c>
      <c r="L27" s="37">
        <f>Data!L27*2</f>
        <v>0</v>
      </c>
      <c r="M27" s="37">
        <f>Data!M27*3</f>
        <v>0</v>
      </c>
      <c r="N27" s="37">
        <f>Data!N27*2</f>
        <v>0</v>
      </c>
      <c r="O27" s="37">
        <f>Data!O27*1</f>
        <v>0</v>
      </c>
      <c r="P27" s="37">
        <f>Data!P27*1</f>
        <v>0</v>
      </c>
      <c r="Q27" s="37">
        <f>Data!Q27*0.5</f>
        <v>0</v>
      </c>
      <c r="R27" s="37">
        <f>Data!R27*4</f>
        <v>0</v>
      </c>
      <c r="S27" s="37">
        <f>Data!S27*2</f>
        <v>0</v>
      </c>
      <c r="T27" s="37">
        <f>Data!T27*3</f>
        <v>0</v>
      </c>
      <c r="U27" s="37">
        <f>Data!U27*5</f>
        <v>0</v>
      </c>
      <c r="V27" s="28">
        <f>Data!V27*1</f>
        <v>0</v>
      </c>
      <c r="W27" s="102">
        <f t="shared" si="0"/>
        <v>0</v>
      </c>
      <c r="X27" s="112">
        <f>Data!W27</f>
        <v>0</v>
      </c>
      <c r="Y27" s="117">
        <f>Data!X27</f>
        <v>0</v>
      </c>
      <c r="Z27" s="113">
        <f t="shared" si="1"/>
        <v>0</v>
      </c>
      <c r="AA27" s="108">
        <f>Data!Y27</f>
        <v>0</v>
      </c>
      <c r="AB27" s="67">
        <f>Data!Z27</f>
        <v>0</v>
      </c>
      <c r="AC27" s="67">
        <f>Data!AA27</f>
        <v>0</v>
      </c>
      <c r="AD27" s="67">
        <f>Data!AB27</f>
        <v>0</v>
      </c>
      <c r="AE27" s="67">
        <f>Data!AC27</f>
        <v>0</v>
      </c>
      <c r="AF27" s="67">
        <f>Data!AD27</f>
        <v>0</v>
      </c>
      <c r="AG27" s="67">
        <f>Data!AE27</f>
        <v>0</v>
      </c>
      <c r="AH27" s="67">
        <f>Data!AF27</f>
        <v>0</v>
      </c>
      <c r="AI27" s="67">
        <f>Data!AG27</f>
        <v>0</v>
      </c>
      <c r="AJ27" s="71">
        <f>Data!AH27</f>
        <v>0</v>
      </c>
    </row>
    <row r="28" spans="1:36" ht="11.25">
      <c r="A28" s="57">
        <f>Data!A28</f>
        <v>0</v>
      </c>
      <c r="B28" s="32">
        <f>(Data!$AJ$3)-(Data!B28)</f>
        <v>0</v>
      </c>
      <c r="C28" s="79">
        <f>Data!C28</f>
        <v>0</v>
      </c>
      <c r="D28" s="66">
        <f>Data!D28</f>
        <v>0</v>
      </c>
      <c r="E28" s="66">
        <f>Data!E28</f>
        <v>0</v>
      </c>
      <c r="F28" s="80">
        <f>Data!F28</f>
        <v>0</v>
      </c>
      <c r="G28" s="38">
        <f>Data!G28*6</f>
        <v>0</v>
      </c>
      <c r="H28" s="37">
        <f>Data!H28*4</f>
        <v>0</v>
      </c>
      <c r="I28" s="37">
        <f>Data!I28*3</f>
        <v>0</v>
      </c>
      <c r="J28" s="37">
        <f>Data!J28*5</f>
        <v>0</v>
      </c>
      <c r="K28" s="37">
        <f>Data!K28*3</f>
        <v>0</v>
      </c>
      <c r="L28" s="37">
        <f>Data!L28*2</f>
        <v>0</v>
      </c>
      <c r="M28" s="37">
        <f>Data!M28*3</f>
        <v>0</v>
      </c>
      <c r="N28" s="37">
        <f>Data!N28*2</f>
        <v>0</v>
      </c>
      <c r="O28" s="37">
        <f>Data!O28*1</f>
        <v>0</v>
      </c>
      <c r="P28" s="37">
        <f>Data!P28*1</f>
        <v>0</v>
      </c>
      <c r="Q28" s="37">
        <f>Data!Q28*0.5</f>
        <v>0</v>
      </c>
      <c r="R28" s="37">
        <f>Data!R28*4</f>
        <v>0</v>
      </c>
      <c r="S28" s="37">
        <f>Data!S28*2</f>
        <v>0</v>
      </c>
      <c r="T28" s="37">
        <f>Data!T28*3</f>
        <v>0</v>
      </c>
      <c r="U28" s="37">
        <f>Data!U28*5</f>
        <v>0</v>
      </c>
      <c r="V28" s="28">
        <f>Data!V28*1</f>
        <v>0</v>
      </c>
      <c r="W28" s="102">
        <f t="shared" si="0"/>
        <v>0</v>
      </c>
      <c r="X28" s="112">
        <f>Data!W28</f>
        <v>0</v>
      </c>
      <c r="Y28" s="117">
        <f>Data!X28</f>
        <v>0</v>
      </c>
      <c r="Z28" s="113">
        <f t="shared" si="1"/>
        <v>0</v>
      </c>
      <c r="AA28" s="108">
        <f>Data!Y28</f>
        <v>0</v>
      </c>
      <c r="AB28" s="67">
        <f>Data!Z28</f>
        <v>0</v>
      </c>
      <c r="AC28" s="67">
        <f>Data!AA28</f>
        <v>0</v>
      </c>
      <c r="AD28" s="67">
        <f>Data!AB28</f>
        <v>0</v>
      </c>
      <c r="AE28" s="67">
        <f>Data!AC28</f>
        <v>0</v>
      </c>
      <c r="AF28" s="67">
        <f>Data!AD28</f>
        <v>0</v>
      </c>
      <c r="AG28" s="67">
        <f>Data!AE28</f>
        <v>0</v>
      </c>
      <c r="AH28" s="67">
        <f>Data!AF28</f>
        <v>0</v>
      </c>
      <c r="AI28" s="67">
        <f>Data!AG28</f>
        <v>0</v>
      </c>
      <c r="AJ28" s="71">
        <f>Data!AH28</f>
        <v>0</v>
      </c>
    </row>
    <row r="29" spans="1:36" ht="11.25">
      <c r="A29" s="57">
        <f>Data!A29</f>
        <v>0</v>
      </c>
      <c r="B29" s="32">
        <f>(Data!$AJ$3)-(Data!B29)</f>
        <v>0</v>
      </c>
      <c r="C29" s="79">
        <f>Data!C29</f>
        <v>0</v>
      </c>
      <c r="D29" s="66">
        <f>Data!D29</f>
        <v>0</v>
      </c>
      <c r="E29" s="66">
        <f>Data!E29</f>
        <v>0</v>
      </c>
      <c r="F29" s="80">
        <f>Data!F29</f>
        <v>0</v>
      </c>
      <c r="G29" s="38">
        <f>Data!G29*6</f>
        <v>0</v>
      </c>
      <c r="H29" s="37">
        <f>Data!H29*4</f>
        <v>0</v>
      </c>
      <c r="I29" s="37">
        <f>Data!I29*3</f>
        <v>0</v>
      </c>
      <c r="J29" s="37">
        <f>Data!J29*5</f>
        <v>0</v>
      </c>
      <c r="K29" s="37">
        <f>Data!K29*3</f>
        <v>0</v>
      </c>
      <c r="L29" s="37">
        <f>Data!L29*2</f>
        <v>0</v>
      </c>
      <c r="M29" s="37">
        <f>Data!M29*3</f>
        <v>0</v>
      </c>
      <c r="N29" s="37">
        <f>Data!N29*2</f>
        <v>0</v>
      </c>
      <c r="O29" s="37">
        <f>Data!O29*1</f>
        <v>0</v>
      </c>
      <c r="P29" s="37">
        <f>Data!P29*1</f>
        <v>0</v>
      </c>
      <c r="Q29" s="37">
        <f>Data!Q29*0.5</f>
        <v>0</v>
      </c>
      <c r="R29" s="37">
        <f>Data!R29*4</f>
        <v>0</v>
      </c>
      <c r="S29" s="37">
        <f>Data!S29*2</f>
        <v>0</v>
      </c>
      <c r="T29" s="37">
        <f>Data!T29*3</f>
        <v>0</v>
      </c>
      <c r="U29" s="37">
        <f>Data!U29*5</f>
        <v>0</v>
      </c>
      <c r="V29" s="28">
        <f>Data!V29*1</f>
        <v>0</v>
      </c>
      <c r="W29" s="102">
        <f t="shared" si="0"/>
        <v>0</v>
      </c>
      <c r="X29" s="112">
        <f>Data!W29</f>
        <v>0</v>
      </c>
      <c r="Y29" s="117">
        <f>Data!X29</f>
        <v>0</v>
      </c>
      <c r="Z29" s="113">
        <f t="shared" si="1"/>
        <v>0</v>
      </c>
      <c r="AA29" s="108">
        <f>Data!Y29</f>
        <v>0</v>
      </c>
      <c r="AB29" s="67">
        <f>Data!Z29</f>
        <v>0</v>
      </c>
      <c r="AC29" s="67">
        <f>Data!AA29</f>
        <v>0</v>
      </c>
      <c r="AD29" s="67">
        <f>Data!AB29</f>
        <v>0</v>
      </c>
      <c r="AE29" s="67">
        <f>Data!AC29</f>
        <v>0</v>
      </c>
      <c r="AF29" s="67">
        <f>Data!AD29</f>
        <v>0</v>
      </c>
      <c r="AG29" s="67">
        <f>Data!AE29</f>
        <v>0</v>
      </c>
      <c r="AH29" s="67">
        <f>Data!AF29</f>
        <v>0</v>
      </c>
      <c r="AI29" s="67">
        <f>Data!AG29</f>
        <v>0</v>
      </c>
      <c r="AJ29" s="71">
        <f>Data!AH29</f>
        <v>0</v>
      </c>
    </row>
    <row r="30" spans="1:36" ht="11.25">
      <c r="A30" s="57">
        <f>Data!A30</f>
        <v>0</v>
      </c>
      <c r="B30" s="32">
        <f>(Data!$AJ$3)-(Data!B30)</f>
        <v>0</v>
      </c>
      <c r="C30" s="79">
        <f>Data!C30</f>
        <v>0</v>
      </c>
      <c r="D30" s="66">
        <f>Data!D30</f>
        <v>0</v>
      </c>
      <c r="E30" s="66">
        <f>Data!E30</f>
        <v>0</v>
      </c>
      <c r="F30" s="80">
        <f>Data!F30</f>
        <v>0</v>
      </c>
      <c r="G30" s="38">
        <f>Data!G30*6</f>
        <v>0</v>
      </c>
      <c r="H30" s="37">
        <f>Data!H30*4</f>
        <v>0</v>
      </c>
      <c r="I30" s="37">
        <f>Data!I30*3</f>
        <v>0</v>
      </c>
      <c r="J30" s="37">
        <f>Data!J30*5</f>
        <v>0</v>
      </c>
      <c r="K30" s="37">
        <f>Data!K30*3</f>
        <v>0</v>
      </c>
      <c r="L30" s="37">
        <f>Data!L30*2</f>
        <v>0</v>
      </c>
      <c r="M30" s="37">
        <f>Data!M30*3</f>
        <v>0</v>
      </c>
      <c r="N30" s="37">
        <f>Data!N30*2</f>
        <v>0</v>
      </c>
      <c r="O30" s="37">
        <f>Data!O30*1</f>
        <v>0</v>
      </c>
      <c r="P30" s="37">
        <f>Data!P30*1</f>
        <v>0</v>
      </c>
      <c r="Q30" s="37">
        <f>Data!Q30*0.5</f>
        <v>0</v>
      </c>
      <c r="R30" s="37">
        <f>Data!R30*4</f>
        <v>0</v>
      </c>
      <c r="S30" s="37">
        <f>Data!S30*2</f>
        <v>0</v>
      </c>
      <c r="T30" s="37">
        <f>Data!T30*3</f>
        <v>0</v>
      </c>
      <c r="U30" s="37">
        <f>Data!U30*5</f>
        <v>0</v>
      </c>
      <c r="V30" s="28">
        <f>Data!V30*1</f>
        <v>0</v>
      </c>
      <c r="W30" s="102">
        <f t="shared" si="0"/>
        <v>0</v>
      </c>
      <c r="X30" s="112">
        <f>Data!W30</f>
        <v>0</v>
      </c>
      <c r="Y30" s="117">
        <f>Data!X30</f>
        <v>0</v>
      </c>
      <c r="Z30" s="113">
        <f t="shared" si="1"/>
        <v>0</v>
      </c>
      <c r="AA30" s="108">
        <f>Data!Y30</f>
        <v>0</v>
      </c>
      <c r="AB30" s="67">
        <f>Data!Z30</f>
        <v>0</v>
      </c>
      <c r="AC30" s="67">
        <f>Data!AA30</f>
        <v>0</v>
      </c>
      <c r="AD30" s="67">
        <f>Data!AB30</f>
        <v>0</v>
      </c>
      <c r="AE30" s="67">
        <f>Data!AC30</f>
        <v>0</v>
      </c>
      <c r="AF30" s="67">
        <f>Data!AD30</f>
        <v>0</v>
      </c>
      <c r="AG30" s="67">
        <f>Data!AE30</f>
        <v>0</v>
      </c>
      <c r="AH30" s="67">
        <f>Data!AF30</f>
        <v>0</v>
      </c>
      <c r="AI30" s="67">
        <f>Data!AG30</f>
        <v>0</v>
      </c>
      <c r="AJ30" s="71">
        <f>Data!AH30</f>
        <v>0</v>
      </c>
    </row>
    <row r="31" spans="1:36" ht="11.25">
      <c r="A31" s="57">
        <f>Data!A31</f>
        <v>0</v>
      </c>
      <c r="B31" s="32">
        <f>(Data!$AJ$3)-(Data!B31)</f>
        <v>0</v>
      </c>
      <c r="C31" s="79">
        <f>Data!C31</f>
        <v>0</v>
      </c>
      <c r="D31" s="66">
        <f>Data!D31</f>
        <v>0</v>
      </c>
      <c r="E31" s="66">
        <f>Data!E31</f>
        <v>0</v>
      </c>
      <c r="F31" s="80">
        <f>Data!F31</f>
        <v>0</v>
      </c>
      <c r="G31" s="38">
        <f>Data!G31*6</f>
        <v>0</v>
      </c>
      <c r="H31" s="37">
        <f>Data!H31*4</f>
        <v>0</v>
      </c>
      <c r="I31" s="37">
        <f>Data!I31*3</f>
        <v>0</v>
      </c>
      <c r="J31" s="37">
        <f>Data!J31*5</f>
        <v>0</v>
      </c>
      <c r="K31" s="37">
        <f>Data!K31*3</f>
        <v>0</v>
      </c>
      <c r="L31" s="37">
        <f>Data!L31*2</f>
        <v>0</v>
      </c>
      <c r="M31" s="37">
        <f>Data!M31*3</f>
        <v>0</v>
      </c>
      <c r="N31" s="37">
        <f>Data!N31*2</f>
        <v>0</v>
      </c>
      <c r="O31" s="37">
        <f>Data!O31*1</f>
        <v>0</v>
      </c>
      <c r="P31" s="37">
        <f>Data!P31*1</f>
        <v>0</v>
      </c>
      <c r="Q31" s="37">
        <f>Data!Q31*0.5</f>
        <v>0</v>
      </c>
      <c r="R31" s="37">
        <f>Data!R31*4</f>
        <v>0</v>
      </c>
      <c r="S31" s="37">
        <f>Data!S31*2</f>
        <v>0</v>
      </c>
      <c r="T31" s="37">
        <f>Data!T31*3</f>
        <v>0</v>
      </c>
      <c r="U31" s="37">
        <f>Data!U31*5</f>
        <v>0</v>
      </c>
      <c r="V31" s="28">
        <f>Data!V31*1</f>
        <v>0</v>
      </c>
      <c r="W31" s="102">
        <f t="shared" si="0"/>
        <v>0</v>
      </c>
      <c r="X31" s="112">
        <f>Data!W31</f>
        <v>0</v>
      </c>
      <c r="Y31" s="117">
        <f>Data!X31</f>
        <v>0</v>
      </c>
      <c r="Z31" s="113">
        <f t="shared" si="1"/>
        <v>0</v>
      </c>
      <c r="AA31" s="108">
        <f>Data!Y31</f>
        <v>0</v>
      </c>
      <c r="AB31" s="67">
        <f>Data!Z31</f>
        <v>0</v>
      </c>
      <c r="AC31" s="67">
        <f>Data!AA31</f>
        <v>0</v>
      </c>
      <c r="AD31" s="67">
        <f>Data!AB31</f>
        <v>0</v>
      </c>
      <c r="AE31" s="67">
        <f>Data!AC31</f>
        <v>0</v>
      </c>
      <c r="AF31" s="67">
        <f>Data!AD31</f>
        <v>0</v>
      </c>
      <c r="AG31" s="67">
        <f>Data!AE31</f>
        <v>0</v>
      </c>
      <c r="AH31" s="67">
        <f>Data!AF31</f>
        <v>0</v>
      </c>
      <c r="AI31" s="67">
        <f>Data!AG31</f>
        <v>0</v>
      </c>
      <c r="AJ31" s="71">
        <f>Data!AH31</f>
        <v>0</v>
      </c>
    </row>
    <row r="32" spans="1:36" ht="11.25">
      <c r="A32" s="57">
        <f>Data!A32</f>
        <v>0</v>
      </c>
      <c r="B32" s="32">
        <f>(Data!$AJ$3)-(Data!B32)</f>
        <v>0</v>
      </c>
      <c r="C32" s="79">
        <f>Data!C32</f>
        <v>0</v>
      </c>
      <c r="D32" s="66">
        <f>Data!D32</f>
        <v>0</v>
      </c>
      <c r="E32" s="66">
        <f>Data!E32</f>
        <v>0</v>
      </c>
      <c r="F32" s="80">
        <f>Data!F32</f>
        <v>0</v>
      </c>
      <c r="G32" s="38">
        <f>Data!G32*6</f>
        <v>0</v>
      </c>
      <c r="H32" s="37">
        <f>Data!H32*4</f>
        <v>0</v>
      </c>
      <c r="I32" s="37">
        <f>Data!I32*3</f>
        <v>0</v>
      </c>
      <c r="J32" s="37">
        <f>Data!J32*5</f>
        <v>0</v>
      </c>
      <c r="K32" s="37">
        <f>Data!K32*3</f>
        <v>0</v>
      </c>
      <c r="L32" s="37">
        <f>Data!L32*2</f>
        <v>0</v>
      </c>
      <c r="M32" s="37">
        <f>Data!M32*3</f>
        <v>0</v>
      </c>
      <c r="N32" s="37">
        <f>Data!N32*2</f>
        <v>0</v>
      </c>
      <c r="O32" s="37">
        <f>Data!O32*1</f>
        <v>0</v>
      </c>
      <c r="P32" s="37">
        <f>Data!P32*1</f>
        <v>0</v>
      </c>
      <c r="Q32" s="37">
        <f>Data!Q32*0.5</f>
        <v>0</v>
      </c>
      <c r="R32" s="37">
        <f>Data!R32*4</f>
        <v>0</v>
      </c>
      <c r="S32" s="37">
        <f>Data!S32*2</f>
        <v>0</v>
      </c>
      <c r="T32" s="37">
        <f>Data!T32*3</f>
        <v>0</v>
      </c>
      <c r="U32" s="37">
        <f>Data!U32*5</f>
        <v>0</v>
      </c>
      <c r="V32" s="28">
        <f>Data!V32*1</f>
        <v>0</v>
      </c>
      <c r="W32" s="102">
        <f t="shared" si="0"/>
        <v>0</v>
      </c>
      <c r="X32" s="112">
        <f>Data!W32</f>
        <v>0</v>
      </c>
      <c r="Y32" s="117">
        <f>Data!X32</f>
        <v>0</v>
      </c>
      <c r="Z32" s="113">
        <f t="shared" si="1"/>
        <v>0</v>
      </c>
      <c r="AA32" s="108">
        <f>Data!Y32</f>
        <v>0</v>
      </c>
      <c r="AB32" s="67">
        <f>Data!Z32</f>
        <v>0</v>
      </c>
      <c r="AC32" s="67">
        <f>Data!AA32</f>
        <v>0</v>
      </c>
      <c r="AD32" s="67">
        <f>Data!AB32</f>
        <v>0</v>
      </c>
      <c r="AE32" s="67">
        <f>Data!AC32</f>
        <v>0</v>
      </c>
      <c r="AF32" s="67">
        <f>Data!AD32</f>
        <v>0</v>
      </c>
      <c r="AG32" s="67">
        <f>Data!AE32</f>
        <v>0</v>
      </c>
      <c r="AH32" s="67">
        <f>Data!AF32</f>
        <v>0</v>
      </c>
      <c r="AI32" s="67">
        <f>Data!AG32</f>
        <v>0</v>
      </c>
      <c r="AJ32" s="71">
        <f>Data!AH32</f>
        <v>0</v>
      </c>
    </row>
    <row r="33" spans="1:36" ht="11.25">
      <c r="A33" s="57">
        <f>Data!A33</f>
        <v>0</v>
      </c>
      <c r="B33" s="32">
        <f>(Data!$AJ$3)-(Data!B33)</f>
        <v>0</v>
      </c>
      <c r="C33" s="79">
        <f>Data!C33</f>
        <v>0</v>
      </c>
      <c r="D33" s="66">
        <f>Data!D33</f>
        <v>0</v>
      </c>
      <c r="E33" s="66">
        <f>Data!E33</f>
        <v>0</v>
      </c>
      <c r="F33" s="80">
        <f>Data!F33</f>
        <v>0</v>
      </c>
      <c r="G33" s="38">
        <f>Data!G33*6</f>
        <v>0</v>
      </c>
      <c r="H33" s="37">
        <f>Data!H33*4</f>
        <v>0</v>
      </c>
      <c r="I33" s="37">
        <f>Data!I33*3</f>
        <v>0</v>
      </c>
      <c r="J33" s="37">
        <f>Data!J33*5</f>
        <v>0</v>
      </c>
      <c r="K33" s="37">
        <f>Data!K33*3</f>
        <v>0</v>
      </c>
      <c r="L33" s="37">
        <f>Data!L33*2</f>
        <v>0</v>
      </c>
      <c r="M33" s="37">
        <f>Data!M33*3</f>
        <v>0</v>
      </c>
      <c r="N33" s="37">
        <f>Data!N33*2</f>
        <v>0</v>
      </c>
      <c r="O33" s="37">
        <f>Data!O33*1</f>
        <v>0</v>
      </c>
      <c r="P33" s="37">
        <f>Data!P33*1</f>
        <v>0</v>
      </c>
      <c r="Q33" s="37">
        <f>Data!Q33*0.5</f>
        <v>0</v>
      </c>
      <c r="R33" s="37">
        <f>Data!R33*4</f>
        <v>0</v>
      </c>
      <c r="S33" s="37">
        <f>Data!S33*2</f>
        <v>0</v>
      </c>
      <c r="T33" s="37">
        <f>Data!T33*3</f>
        <v>0</v>
      </c>
      <c r="U33" s="37">
        <f>Data!U33*5</f>
        <v>0</v>
      </c>
      <c r="V33" s="28">
        <f>Data!V33*1</f>
        <v>0</v>
      </c>
      <c r="W33" s="102">
        <f t="shared" si="0"/>
        <v>0</v>
      </c>
      <c r="X33" s="112">
        <f>Data!W33</f>
        <v>0</v>
      </c>
      <c r="Y33" s="117">
        <f>Data!X33</f>
        <v>0</v>
      </c>
      <c r="Z33" s="113">
        <f t="shared" si="1"/>
        <v>0</v>
      </c>
      <c r="AA33" s="108">
        <f>Data!Y33</f>
        <v>0</v>
      </c>
      <c r="AB33" s="67">
        <f>Data!Z33</f>
        <v>0</v>
      </c>
      <c r="AC33" s="67">
        <f>Data!AA33</f>
        <v>0</v>
      </c>
      <c r="AD33" s="67">
        <f>Data!AB33</f>
        <v>0</v>
      </c>
      <c r="AE33" s="67">
        <f>Data!AC33</f>
        <v>0</v>
      </c>
      <c r="AF33" s="67">
        <f>Data!AD33</f>
        <v>0</v>
      </c>
      <c r="AG33" s="67">
        <f>Data!AE33</f>
        <v>0</v>
      </c>
      <c r="AH33" s="67">
        <f>Data!AF33</f>
        <v>0</v>
      </c>
      <c r="AI33" s="67">
        <f>Data!AG33</f>
        <v>0</v>
      </c>
      <c r="AJ33" s="71">
        <f>Data!AH33</f>
        <v>0</v>
      </c>
    </row>
    <row r="34" spans="1:36" ht="11.25">
      <c r="A34" s="57">
        <f>Data!A34</f>
        <v>0</v>
      </c>
      <c r="B34" s="32">
        <f>(Data!$AJ$3)-(Data!B34)</f>
        <v>0</v>
      </c>
      <c r="C34" s="79">
        <f>Data!C34</f>
        <v>0</v>
      </c>
      <c r="D34" s="66">
        <f>Data!D34</f>
        <v>0</v>
      </c>
      <c r="E34" s="66">
        <f>Data!E34</f>
        <v>0</v>
      </c>
      <c r="F34" s="80">
        <f>Data!F34</f>
        <v>0</v>
      </c>
      <c r="G34" s="38">
        <f>Data!G34*6</f>
        <v>0</v>
      </c>
      <c r="H34" s="37">
        <f>Data!H34*4</f>
        <v>0</v>
      </c>
      <c r="I34" s="37">
        <f>Data!I34*3</f>
        <v>0</v>
      </c>
      <c r="J34" s="37">
        <f>Data!J34*5</f>
        <v>0</v>
      </c>
      <c r="K34" s="37">
        <f>Data!K34*3</f>
        <v>0</v>
      </c>
      <c r="L34" s="37">
        <f>Data!L34*2</f>
        <v>0</v>
      </c>
      <c r="M34" s="37">
        <f>Data!M34*3</f>
        <v>0</v>
      </c>
      <c r="N34" s="37">
        <f>Data!N34*2</f>
        <v>0</v>
      </c>
      <c r="O34" s="37">
        <f>Data!O34*1</f>
        <v>0</v>
      </c>
      <c r="P34" s="37">
        <f>Data!P34*1</f>
        <v>0</v>
      </c>
      <c r="Q34" s="37">
        <f>Data!Q34*0.5</f>
        <v>0</v>
      </c>
      <c r="R34" s="37">
        <f>Data!R34*4</f>
        <v>0</v>
      </c>
      <c r="S34" s="37">
        <f>Data!S34*2</f>
        <v>0</v>
      </c>
      <c r="T34" s="37">
        <f>Data!T34*3</f>
        <v>0</v>
      </c>
      <c r="U34" s="37">
        <f>Data!U34*5</f>
        <v>0</v>
      </c>
      <c r="V34" s="28">
        <f>Data!V34*1</f>
        <v>0</v>
      </c>
      <c r="W34" s="102">
        <f t="shared" si="0"/>
        <v>0</v>
      </c>
      <c r="X34" s="112">
        <f>Data!W34</f>
        <v>0</v>
      </c>
      <c r="Y34" s="117">
        <f>Data!X34</f>
        <v>0</v>
      </c>
      <c r="Z34" s="113">
        <f t="shared" si="1"/>
        <v>0</v>
      </c>
      <c r="AA34" s="108">
        <f>Data!Y34</f>
        <v>0</v>
      </c>
      <c r="AB34" s="67">
        <f>Data!Z34</f>
        <v>0</v>
      </c>
      <c r="AC34" s="67">
        <f>Data!AA34</f>
        <v>0</v>
      </c>
      <c r="AD34" s="67">
        <f>Data!AB34</f>
        <v>0</v>
      </c>
      <c r="AE34" s="67">
        <f>Data!AC34</f>
        <v>0</v>
      </c>
      <c r="AF34" s="67">
        <f>Data!AD34</f>
        <v>0</v>
      </c>
      <c r="AG34" s="67">
        <f>Data!AE34</f>
        <v>0</v>
      </c>
      <c r="AH34" s="67">
        <f>Data!AF34</f>
        <v>0</v>
      </c>
      <c r="AI34" s="67">
        <f>Data!AG34</f>
        <v>0</v>
      </c>
      <c r="AJ34" s="71">
        <f>Data!AH34</f>
        <v>0</v>
      </c>
    </row>
    <row r="35" spans="1:36" ht="11.25">
      <c r="A35" s="57">
        <f>Data!A35</f>
        <v>0</v>
      </c>
      <c r="B35" s="32">
        <f>(Data!$AJ$3)-(Data!B35)</f>
        <v>0</v>
      </c>
      <c r="C35" s="79">
        <f>Data!C35</f>
        <v>0</v>
      </c>
      <c r="D35" s="66">
        <f>Data!D35</f>
        <v>0</v>
      </c>
      <c r="E35" s="66">
        <f>Data!E35</f>
        <v>0</v>
      </c>
      <c r="F35" s="80">
        <f>Data!F35</f>
        <v>0</v>
      </c>
      <c r="G35" s="38">
        <f>Data!G35*6</f>
        <v>0</v>
      </c>
      <c r="H35" s="37">
        <f>Data!H35*4</f>
        <v>0</v>
      </c>
      <c r="I35" s="37">
        <f>Data!I35*3</f>
        <v>0</v>
      </c>
      <c r="J35" s="37">
        <f>Data!J35*5</f>
        <v>0</v>
      </c>
      <c r="K35" s="37">
        <f>Data!K35*3</f>
        <v>0</v>
      </c>
      <c r="L35" s="37">
        <f>Data!L35*2</f>
        <v>0</v>
      </c>
      <c r="M35" s="37">
        <f>Data!M35*3</f>
        <v>0</v>
      </c>
      <c r="N35" s="37">
        <f>Data!N35*2</f>
        <v>0</v>
      </c>
      <c r="O35" s="37">
        <f>Data!O35*1</f>
        <v>0</v>
      </c>
      <c r="P35" s="37">
        <f>Data!P35*1</f>
        <v>0</v>
      </c>
      <c r="Q35" s="37">
        <f>Data!Q35*0.5</f>
        <v>0</v>
      </c>
      <c r="R35" s="37">
        <f>Data!R35*4</f>
        <v>0</v>
      </c>
      <c r="S35" s="37">
        <f>Data!S35*2</f>
        <v>0</v>
      </c>
      <c r="T35" s="37">
        <f>Data!T35*3</f>
        <v>0</v>
      </c>
      <c r="U35" s="37">
        <f>Data!U35*5</f>
        <v>0</v>
      </c>
      <c r="V35" s="28">
        <f>Data!V35*1</f>
        <v>0</v>
      </c>
      <c r="W35" s="102">
        <f t="shared" si="0"/>
        <v>0</v>
      </c>
      <c r="X35" s="112">
        <f>Data!W35</f>
        <v>0</v>
      </c>
      <c r="Y35" s="117">
        <f>Data!X35</f>
        <v>0</v>
      </c>
      <c r="Z35" s="113">
        <f t="shared" si="1"/>
        <v>0</v>
      </c>
      <c r="AA35" s="108">
        <f>Data!Y35</f>
        <v>0</v>
      </c>
      <c r="AB35" s="67">
        <f>Data!Z35</f>
        <v>0</v>
      </c>
      <c r="AC35" s="67">
        <f>Data!AA35</f>
        <v>0</v>
      </c>
      <c r="AD35" s="67">
        <f>Data!AB35</f>
        <v>0</v>
      </c>
      <c r="AE35" s="67">
        <f>Data!AC35</f>
        <v>0</v>
      </c>
      <c r="AF35" s="67">
        <f>Data!AD35</f>
        <v>0</v>
      </c>
      <c r="AG35" s="67">
        <f>Data!AE35</f>
        <v>0</v>
      </c>
      <c r="AH35" s="67">
        <f>Data!AF35</f>
        <v>0</v>
      </c>
      <c r="AI35" s="67">
        <f>Data!AG35</f>
        <v>0</v>
      </c>
      <c r="AJ35" s="71">
        <f>Data!AH35</f>
        <v>0</v>
      </c>
    </row>
    <row r="36" spans="1:36" ht="11.25">
      <c r="A36" s="57">
        <f>Data!A36</f>
        <v>0</v>
      </c>
      <c r="B36" s="32">
        <f>(Data!$AJ$3)-(Data!B36)</f>
        <v>0</v>
      </c>
      <c r="C36" s="79">
        <f>Data!C36</f>
        <v>0</v>
      </c>
      <c r="D36" s="66">
        <f>Data!D36</f>
        <v>0</v>
      </c>
      <c r="E36" s="66">
        <f>Data!E36</f>
        <v>0</v>
      </c>
      <c r="F36" s="80">
        <f>Data!F36</f>
        <v>0</v>
      </c>
      <c r="G36" s="38">
        <f>Data!G36*6</f>
        <v>0</v>
      </c>
      <c r="H36" s="37">
        <f>Data!H36*4</f>
        <v>0</v>
      </c>
      <c r="I36" s="37">
        <f>Data!I36*3</f>
        <v>0</v>
      </c>
      <c r="J36" s="37">
        <f>Data!J36*5</f>
        <v>0</v>
      </c>
      <c r="K36" s="37">
        <f>Data!K36*3</f>
        <v>0</v>
      </c>
      <c r="L36" s="37">
        <f>Data!L36*2</f>
        <v>0</v>
      </c>
      <c r="M36" s="37">
        <f>Data!M36*3</f>
        <v>0</v>
      </c>
      <c r="N36" s="37">
        <f>Data!N36*2</f>
        <v>0</v>
      </c>
      <c r="O36" s="37">
        <f>Data!O36*1</f>
        <v>0</v>
      </c>
      <c r="P36" s="37">
        <f>Data!P36*1</f>
        <v>0</v>
      </c>
      <c r="Q36" s="37">
        <f>Data!Q36*0.5</f>
        <v>0</v>
      </c>
      <c r="R36" s="37">
        <f>Data!R36*4</f>
        <v>0</v>
      </c>
      <c r="S36" s="37">
        <f>Data!S36*2</f>
        <v>0</v>
      </c>
      <c r="T36" s="37">
        <f>Data!T36*3</f>
        <v>0</v>
      </c>
      <c r="U36" s="37">
        <f>Data!U36*5</f>
        <v>0</v>
      </c>
      <c r="V36" s="28">
        <f>Data!V36*1</f>
        <v>0</v>
      </c>
      <c r="W36" s="102">
        <f t="shared" si="0"/>
        <v>0</v>
      </c>
      <c r="X36" s="112">
        <f>Data!W36</f>
        <v>0</v>
      </c>
      <c r="Y36" s="117">
        <f>Data!X36</f>
        <v>0</v>
      </c>
      <c r="Z36" s="113">
        <f t="shared" si="1"/>
        <v>0</v>
      </c>
      <c r="AA36" s="108">
        <f>Data!Y36</f>
        <v>0</v>
      </c>
      <c r="AB36" s="67">
        <f>Data!Z36</f>
        <v>0</v>
      </c>
      <c r="AC36" s="67">
        <f>Data!AA36</f>
        <v>0</v>
      </c>
      <c r="AD36" s="67">
        <f>Data!AB36</f>
        <v>0</v>
      </c>
      <c r="AE36" s="67">
        <f>Data!AC36</f>
        <v>0</v>
      </c>
      <c r="AF36" s="67">
        <f>Data!AD36</f>
        <v>0</v>
      </c>
      <c r="AG36" s="67">
        <f>Data!AE36</f>
        <v>0</v>
      </c>
      <c r="AH36" s="67">
        <f>Data!AF36</f>
        <v>0</v>
      </c>
      <c r="AI36" s="67">
        <f>Data!AG36</f>
        <v>0</v>
      </c>
      <c r="AJ36" s="71">
        <f>Data!AH36</f>
        <v>0</v>
      </c>
    </row>
    <row r="37" spans="1:36" ht="11.25">
      <c r="A37" s="57">
        <f>Data!A37</f>
        <v>0</v>
      </c>
      <c r="B37" s="32">
        <f>(Data!$AJ$3)-(Data!B37)</f>
        <v>0</v>
      </c>
      <c r="C37" s="79">
        <f>Data!C37</f>
        <v>0</v>
      </c>
      <c r="D37" s="66">
        <f>Data!D37</f>
        <v>0</v>
      </c>
      <c r="E37" s="66">
        <f>Data!E37</f>
        <v>0</v>
      </c>
      <c r="F37" s="80">
        <f>Data!F37</f>
        <v>0</v>
      </c>
      <c r="G37" s="38">
        <f>Data!G37*6</f>
        <v>0</v>
      </c>
      <c r="H37" s="37">
        <f>Data!H37*4</f>
        <v>0</v>
      </c>
      <c r="I37" s="37">
        <f>Data!I37*3</f>
        <v>0</v>
      </c>
      <c r="J37" s="37">
        <f>Data!J37*5</f>
        <v>0</v>
      </c>
      <c r="K37" s="37">
        <f>Data!K37*3</f>
        <v>0</v>
      </c>
      <c r="L37" s="37">
        <f>Data!L37*2</f>
        <v>0</v>
      </c>
      <c r="M37" s="37">
        <f>Data!M37*3</f>
        <v>0</v>
      </c>
      <c r="N37" s="37">
        <f>Data!N37*2</f>
        <v>0</v>
      </c>
      <c r="O37" s="37">
        <f>Data!O37*1</f>
        <v>0</v>
      </c>
      <c r="P37" s="37">
        <f>Data!P37*1</f>
        <v>0</v>
      </c>
      <c r="Q37" s="37">
        <f>Data!Q37*0.5</f>
        <v>0</v>
      </c>
      <c r="R37" s="37">
        <f>Data!R37*4</f>
        <v>0</v>
      </c>
      <c r="S37" s="37">
        <f>Data!S37*2</f>
        <v>0</v>
      </c>
      <c r="T37" s="37">
        <f>Data!T37*3</f>
        <v>0</v>
      </c>
      <c r="U37" s="37">
        <f>Data!U37*5</f>
        <v>0</v>
      </c>
      <c r="V37" s="28">
        <f>Data!V37*1</f>
        <v>0</v>
      </c>
      <c r="W37" s="102">
        <f t="shared" si="0"/>
        <v>0</v>
      </c>
      <c r="X37" s="112">
        <f>Data!W37</f>
        <v>0</v>
      </c>
      <c r="Y37" s="117">
        <f>Data!X37</f>
        <v>0</v>
      </c>
      <c r="Z37" s="113">
        <f t="shared" si="1"/>
        <v>0</v>
      </c>
      <c r="AA37" s="108">
        <f>Data!Y37</f>
        <v>0</v>
      </c>
      <c r="AB37" s="67">
        <f>Data!Z37</f>
        <v>0</v>
      </c>
      <c r="AC37" s="67">
        <f>Data!AA37</f>
        <v>0</v>
      </c>
      <c r="AD37" s="67">
        <f>Data!AB37</f>
        <v>0</v>
      </c>
      <c r="AE37" s="67">
        <f>Data!AC37</f>
        <v>0</v>
      </c>
      <c r="AF37" s="67">
        <f>Data!AD37</f>
        <v>0</v>
      </c>
      <c r="AG37" s="67">
        <f>Data!AE37</f>
        <v>0</v>
      </c>
      <c r="AH37" s="67">
        <f>Data!AF37</f>
        <v>0</v>
      </c>
      <c r="AI37" s="67">
        <f>Data!AG37</f>
        <v>0</v>
      </c>
      <c r="AJ37" s="71">
        <f>Data!AH37</f>
        <v>0</v>
      </c>
    </row>
    <row r="38" spans="1:36" ht="11.25">
      <c r="A38" s="57">
        <f>Data!A38</f>
        <v>0</v>
      </c>
      <c r="B38" s="32">
        <f>(Data!$AJ$3)-(Data!B38)</f>
        <v>0</v>
      </c>
      <c r="C38" s="79">
        <f>Data!C38</f>
        <v>0</v>
      </c>
      <c r="D38" s="66">
        <f>Data!D38</f>
        <v>0</v>
      </c>
      <c r="E38" s="66">
        <f>Data!E38</f>
        <v>0</v>
      </c>
      <c r="F38" s="80">
        <f>Data!F38</f>
        <v>0</v>
      </c>
      <c r="G38" s="38">
        <f>Data!G38*6</f>
        <v>0</v>
      </c>
      <c r="H38" s="37">
        <f>Data!H38*4</f>
        <v>0</v>
      </c>
      <c r="I38" s="37">
        <f>Data!I38*3</f>
        <v>0</v>
      </c>
      <c r="J38" s="37">
        <f>Data!J38*5</f>
        <v>0</v>
      </c>
      <c r="K38" s="37">
        <f>Data!K38*3</f>
        <v>0</v>
      </c>
      <c r="L38" s="37">
        <f>Data!L38*2</f>
        <v>0</v>
      </c>
      <c r="M38" s="37">
        <f>Data!M38*3</f>
        <v>0</v>
      </c>
      <c r="N38" s="37">
        <f>Data!N38*2</f>
        <v>0</v>
      </c>
      <c r="O38" s="37">
        <f>Data!O38*1</f>
        <v>0</v>
      </c>
      <c r="P38" s="37">
        <f>Data!P38*1</f>
        <v>0</v>
      </c>
      <c r="Q38" s="37">
        <f>Data!Q38*0.5</f>
        <v>0</v>
      </c>
      <c r="R38" s="37">
        <f>Data!R38*4</f>
        <v>0</v>
      </c>
      <c r="S38" s="37">
        <f>Data!S38*2</f>
        <v>0</v>
      </c>
      <c r="T38" s="37">
        <f>Data!T38*3</f>
        <v>0</v>
      </c>
      <c r="U38" s="37">
        <f>Data!U38*5</f>
        <v>0</v>
      </c>
      <c r="V38" s="28">
        <f>Data!V38*1</f>
        <v>0</v>
      </c>
      <c r="W38" s="102">
        <f t="shared" si="0"/>
        <v>0</v>
      </c>
      <c r="X38" s="112">
        <f>Data!W38</f>
        <v>0</v>
      </c>
      <c r="Y38" s="117">
        <f>Data!X38</f>
        <v>0</v>
      </c>
      <c r="Z38" s="113">
        <f t="shared" si="1"/>
        <v>0</v>
      </c>
      <c r="AA38" s="108">
        <f>Data!Y38</f>
        <v>0</v>
      </c>
      <c r="AB38" s="67">
        <f>Data!Z38</f>
        <v>0</v>
      </c>
      <c r="AC38" s="67">
        <f>Data!AA38</f>
        <v>0</v>
      </c>
      <c r="AD38" s="67">
        <f>Data!AB38</f>
        <v>0</v>
      </c>
      <c r="AE38" s="67">
        <f>Data!AC38</f>
        <v>0</v>
      </c>
      <c r="AF38" s="67">
        <f>Data!AD38</f>
        <v>0</v>
      </c>
      <c r="AG38" s="67">
        <f>Data!AE38</f>
        <v>0</v>
      </c>
      <c r="AH38" s="67">
        <f>Data!AF38</f>
        <v>0</v>
      </c>
      <c r="AI38" s="67">
        <f>Data!AG38</f>
        <v>0</v>
      </c>
      <c r="AJ38" s="71">
        <f>Data!AH38</f>
        <v>0</v>
      </c>
    </row>
    <row r="39" spans="1:36" ht="11.25">
      <c r="A39" s="57">
        <f>Data!A39</f>
        <v>0</v>
      </c>
      <c r="B39" s="32">
        <f>(Data!$AJ$3)-(Data!B39)</f>
        <v>0</v>
      </c>
      <c r="C39" s="79">
        <f>Data!C39</f>
        <v>0</v>
      </c>
      <c r="D39" s="66">
        <f>Data!D39</f>
        <v>0</v>
      </c>
      <c r="E39" s="66">
        <f>Data!E39</f>
        <v>0</v>
      </c>
      <c r="F39" s="80">
        <f>Data!F39</f>
        <v>0</v>
      </c>
      <c r="G39" s="38">
        <f>Data!G39*6</f>
        <v>0</v>
      </c>
      <c r="H39" s="37">
        <f>Data!H39*4</f>
        <v>0</v>
      </c>
      <c r="I39" s="37">
        <f>Data!I39*3</f>
        <v>0</v>
      </c>
      <c r="J39" s="37">
        <f>Data!J39*5</f>
        <v>0</v>
      </c>
      <c r="K39" s="37">
        <f>Data!K39*3</f>
        <v>0</v>
      </c>
      <c r="L39" s="37">
        <f>Data!L39*2</f>
        <v>0</v>
      </c>
      <c r="M39" s="37">
        <f>Data!M39*3</f>
        <v>0</v>
      </c>
      <c r="N39" s="37">
        <f>Data!N39*2</f>
        <v>0</v>
      </c>
      <c r="O39" s="37">
        <f>Data!O39*1</f>
        <v>0</v>
      </c>
      <c r="P39" s="37">
        <f>Data!P39*1</f>
        <v>0</v>
      </c>
      <c r="Q39" s="37">
        <f>Data!Q39*0.5</f>
        <v>0</v>
      </c>
      <c r="R39" s="37">
        <f>Data!R39*4</f>
        <v>0</v>
      </c>
      <c r="S39" s="37">
        <f>Data!S39*2</f>
        <v>0</v>
      </c>
      <c r="T39" s="37">
        <f>Data!T39*3</f>
        <v>0</v>
      </c>
      <c r="U39" s="37">
        <f>Data!U39*5</f>
        <v>0</v>
      </c>
      <c r="V39" s="28">
        <f>Data!V39*1</f>
        <v>0</v>
      </c>
      <c r="W39" s="102">
        <f t="shared" si="0"/>
        <v>0</v>
      </c>
      <c r="X39" s="112">
        <f>Data!W39</f>
        <v>0</v>
      </c>
      <c r="Y39" s="117">
        <f>Data!X39</f>
        <v>0</v>
      </c>
      <c r="Z39" s="113">
        <f t="shared" si="1"/>
        <v>0</v>
      </c>
      <c r="AA39" s="108">
        <f>Data!Y39</f>
        <v>0</v>
      </c>
      <c r="AB39" s="67">
        <f>Data!Z39</f>
        <v>0</v>
      </c>
      <c r="AC39" s="67">
        <f>Data!AA39</f>
        <v>0</v>
      </c>
      <c r="AD39" s="67">
        <f>Data!AB39</f>
        <v>0</v>
      </c>
      <c r="AE39" s="67">
        <f>Data!AC39</f>
        <v>0</v>
      </c>
      <c r="AF39" s="67">
        <f>Data!AD39</f>
        <v>0</v>
      </c>
      <c r="AG39" s="67">
        <f>Data!AE39</f>
        <v>0</v>
      </c>
      <c r="AH39" s="67">
        <f>Data!AF39</f>
        <v>0</v>
      </c>
      <c r="AI39" s="67">
        <f>Data!AG39</f>
        <v>0</v>
      </c>
      <c r="AJ39" s="71">
        <f>Data!AH39</f>
        <v>0</v>
      </c>
    </row>
    <row r="40" spans="1:36" ht="11.25">
      <c r="A40" s="57">
        <f>Data!A40</f>
        <v>0</v>
      </c>
      <c r="B40" s="32">
        <f>(Data!$AJ$3)-(Data!B40)</f>
        <v>0</v>
      </c>
      <c r="C40" s="79">
        <f>Data!C40</f>
        <v>0</v>
      </c>
      <c r="D40" s="66">
        <f>Data!D40</f>
        <v>0</v>
      </c>
      <c r="E40" s="66">
        <f>Data!E40</f>
        <v>0</v>
      </c>
      <c r="F40" s="80">
        <f>Data!F40</f>
        <v>0</v>
      </c>
      <c r="G40" s="38">
        <f>Data!G40*6</f>
        <v>0</v>
      </c>
      <c r="H40" s="37">
        <f>Data!H40*4</f>
        <v>0</v>
      </c>
      <c r="I40" s="37">
        <f>Data!I40*3</f>
        <v>0</v>
      </c>
      <c r="J40" s="37">
        <f>Data!J40*5</f>
        <v>0</v>
      </c>
      <c r="K40" s="37">
        <f>Data!K40*3</f>
        <v>0</v>
      </c>
      <c r="L40" s="37">
        <f>Data!L40*2</f>
        <v>0</v>
      </c>
      <c r="M40" s="37">
        <f>Data!M40*3</f>
        <v>0</v>
      </c>
      <c r="N40" s="37">
        <f>Data!N40*2</f>
        <v>0</v>
      </c>
      <c r="O40" s="37">
        <f>Data!O40*1</f>
        <v>0</v>
      </c>
      <c r="P40" s="37">
        <f>Data!P40*1</f>
        <v>0</v>
      </c>
      <c r="Q40" s="37">
        <f>Data!Q40*0.5</f>
        <v>0</v>
      </c>
      <c r="R40" s="37">
        <f>Data!R40*4</f>
        <v>0</v>
      </c>
      <c r="S40" s="37">
        <f>Data!S40*2</f>
        <v>0</v>
      </c>
      <c r="T40" s="37">
        <f>Data!T40*3</f>
        <v>0</v>
      </c>
      <c r="U40" s="37">
        <f>Data!U40*5</f>
        <v>0</v>
      </c>
      <c r="V40" s="28">
        <f>Data!V40*1</f>
        <v>0</v>
      </c>
      <c r="W40" s="102">
        <f t="shared" si="0"/>
        <v>0</v>
      </c>
      <c r="X40" s="112">
        <f>Data!W40</f>
        <v>0</v>
      </c>
      <c r="Y40" s="117">
        <f>Data!X40</f>
        <v>0</v>
      </c>
      <c r="Z40" s="113">
        <f t="shared" si="1"/>
        <v>0</v>
      </c>
      <c r="AA40" s="108">
        <f>Data!Y40</f>
        <v>0</v>
      </c>
      <c r="AB40" s="67">
        <f>Data!Z40</f>
        <v>0</v>
      </c>
      <c r="AC40" s="67">
        <f>Data!AA40</f>
        <v>0</v>
      </c>
      <c r="AD40" s="67">
        <f>Data!AB40</f>
        <v>0</v>
      </c>
      <c r="AE40" s="67">
        <f>Data!AC40</f>
        <v>0</v>
      </c>
      <c r="AF40" s="67">
        <f>Data!AD40</f>
        <v>0</v>
      </c>
      <c r="AG40" s="67">
        <f>Data!AE40</f>
        <v>0</v>
      </c>
      <c r="AH40" s="67">
        <f>Data!AF40</f>
        <v>0</v>
      </c>
      <c r="AI40" s="67">
        <f>Data!AG40</f>
        <v>0</v>
      </c>
      <c r="AJ40" s="71">
        <f>Data!AH40</f>
        <v>0</v>
      </c>
    </row>
    <row r="41" spans="1:36" ht="11.25">
      <c r="A41" s="57">
        <f>Data!A41</f>
        <v>0</v>
      </c>
      <c r="B41" s="32">
        <f>(Data!$AJ$3)-(Data!B41)</f>
        <v>0</v>
      </c>
      <c r="C41" s="79">
        <f>Data!C41</f>
        <v>0</v>
      </c>
      <c r="D41" s="66">
        <f>Data!D41</f>
        <v>0</v>
      </c>
      <c r="E41" s="66">
        <f>Data!E41</f>
        <v>0</v>
      </c>
      <c r="F41" s="80">
        <f>Data!F41</f>
        <v>0</v>
      </c>
      <c r="G41" s="38">
        <f>Data!G41*6</f>
        <v>0</v>
      </c>
      <c r="H41" s="37">
        <f>Data!H41*4</f>
        <v>0</v>
      </c>
      <c r="I41" s="37">
        <f>Data!I41*3</f>
        <v>0</v>
      </c>
      <c r="J41" s="37">
        <f>Data!J41*5</f>
        <v>0</v>
      </c>
      <c r="K41" s="37">
        <f>Data!K41*3</f>
        <v>0</v>
      </c>
      <c r="L41" s="37">
        <f>Data!L41*2</f>
        <v>0</v>
      </c>
      <c r="M41" s="37">
        <f>Data!M41*3</f>
        <v>0</v>
      </c>
      <c r="N41" s="37">
        <f>Data!N41*2</f>
        <v>0</v>
      </c>
      <c r="O41" s="37">
        <f>Data!O41*1</f>
        <v>0</v>
      </c>
      <c r="P41" s="37">
        <f>Data!P41*1</f>
        <v>0</v>
      </c>
      <c r="Q41" s="37">
        <f>Data!Q41*0.5</f>
        <v>0</v>
      </c>
      <c r="R41" s="37">
        <f>Data!R41*4</f>
        <v>0</v>
      </c>
      <c r="S41" s="37">
        <f>Data!S41*2</f>
        <v>0</v>
      </c>
      <c r="T41" s="37">
        <f>Data!T41*3</f>
        <v>0</v>
      </c>
      <c r="U41" s="37">
        <f>Data!U41*5</f>
        <v>0</v>
      </c>
      <c r="V41" s="28">
        <f>Data!V41*1</f>
        <v>0</v>
      </c>
      <c r="W41" s="102">
        <f t="shared" si="0"/>
        <v>0</v>
      </c>
      <c r="X41" s="112">
        <f>Data!W41</f>
        <v>0</v>
      </c>
      <c r="Y41" s="117">
        <f>Data!X41</f>
        <v>0</v>
      </c>
      <c r="Z41" s="113">
        <f t="shared" si="1"/>
        <v>0</v>
      </c>
      <c r="AA41" s="108">
        <f>Data!Y41</f>
        <v>0</v>
      </c>
      <c r="AB41" s="67">
        <f>Data!Z41</f>
        <v>0</v>
      </c>
      <c r="AC41" s="67">
        <f>Data!AA41</f>
        <v>0</v>
      </c>
      <c r="AD41" s="67">
        <f>Data!AB41</f>
        <v>0</v>
      </c>
      <c r="AE41" s="67">
        <f>Data!AC41</f>
        <v>0</v>
      </c>
      <c r="AF41" s="67">
        <f>Data!AD41</f>
        <v>0</v>
      </c>
      <c r="AG41" s="67">
        <f>Data!AE41</f>
        <v>0</v>
      </c>
      <c r="AH41" s="67">
        <f>Data!AF41</f>
        <v>0</v>
      </c>
      <c r="AI41" s="67">
        <f>Data!AG41</f>
        <v>0</v>
      </c>
      <c r="AJ41" s="71">
        <f>Data!AH41</f>
        <v>0</v>
      </c>
    </row>
    <row r="42" spans="1:36" ht="11.25">
      <c r="A42" s="57">
        <f>Data!A42</f>
        <v>0</v>
      </c>
      <c r="B42" s="32">
        <f>(Data!$AJ$3)-(Data!B42)</f>
        <v>0</v>
      </c>
      <c r="C42" s="79">
        <f>Data!C42</f>
        <v>0</v>
      </c>
      <c r="D42" s="66">
        <f>Data!D42</f>
        <v>0</v>
      </c>
      <c r="E42" s="66">
        <f>Data!E42</f>
        <v>0</v>
      </c>
      <c r="F42" s="80">
        <f>Data!F42</f>
        <v>0</v>
      </c>
      <c r="G42" s="38">
        <f>Data!G42*6</f>
        <v>0</v>
      </c>
      <c r="H42" s="37">
        <f>Data!H42*4</f>
        <v>0</v>
      </c>
      <c r="I42" s="37">
        <f>Data!I42*3</f>
        <v>0</v>
      </c>
      <c r="J42" s="37">
        <f>Data!J42*5</f>
        <v>0</v>
      </c>
      <c r="K42" s="37">
        <f>Data!K42*3</f>
        <v>0</v>
      </c>
      <c r="L42" s="37">
        <f>Data!L42*2</f>
        <v>0</v>
      </c>
      <c r="M42" s="37">
        <f>Data!M42*3</f>
        <v>0</v>
      </c>
      <c r="N42" s="37">
        <f>Data!N42*2</f>
        <v>0</v>
      </c>
      <c r="O42" s="37">
        <f>Data!O42*1</f>
        <v>0</v>
      </c>
      <c r="P42" s="37">
        <f>Data!P42*1</f>
        <v>0</v>
      </c>
      <c r="Q42" s="37">
        <f>Data!Q42*0.5</f>
        <v>0</v>
      </c>
      <c r="R42" s="37">
        <f>Data!R42*4</f>
        <v>0</v>
      </c>
      <c r="S42" s="37">
        <f>Data!S42*2</f>
        <v>0</v>
      </c>
      <c r="T42" s="37">
        <f>Data!T42*3</f>
        <v>0</v>
      </c>
      <c r="U42" s="37">
        <f>Data!U42*5</f>
        <v>0</v>
      </c>
      <c r="V42" s="28">
        <f>Data!V42*1</f>
        <v>0</v>
      </c>
      <c r="W42" s="102">
        <f t="shared" si="0"/>
        <v>0</v>
      </c>
      <c r="X42" s="112">
        <f>Data!W42</f>
        <v>0</v>
      </c>
      <c r="Y42" s="117">
        <f>Data!X42</f>
        <v>0</v>
      </c>
      <c r="Z42" s="113">
        <f t="shared" si="1"/>
        <v>0</v>
      </c>
      <c r="AA42" s="108">
        <f>Data!Y42</f>
        <v>0</v>
      </c>
      <c r="AB42" s="67">
        <f>Data!Z42</f>
        <v>0</v>
      </c>
      <c r="AC42" s="67">
        <f>Data!AA42</f>
        <v>0</v>
      </c>
      <c r="AD42" s="67">
        <f>Data!AB42</f>
        <v>0</v>
      </c>
      <c r="AE42" s="67">
        <f>Data!AC42</f>
        <v>0</v>
      </c>
      <c r="AF42" s="67">
        <f>Data!AD42</f>
        <v>0</v>
      </c>
      <c r="AG42" s="67">
        <f>Data!AE42</f>
        <v>0</v>
      </c>
      <c r="AH42" s="67">
        <f>Data!AF42</f>
        <v>0</v>
      </c>
      <c r="AI42" s="67">
        <f>Data!AG42</f>
        <v>0</v>
      </c>
      <c r="AJ42" s="71">
        <f>Data!AH42</f>
        <v>0</v>
      </c>
    </row>
    <row r="43" spans="1:36" ht="11.25">
      <c r="A43" s="57">
        <f>Data!A43</f>
        <v>0</v>
      </c>
      <c r="B43" s="32">
        <f>(Data!$AJ$3)-(Data!B43)</f>
        <v>0</v>
      </c>
      <c r="C43" s="79">
        <f>Data!C43</f>
        <v>0</v>
      </c>
      <c r="D43" s="66">
        <f>Data!D43</f>
        <v>0</v>
      </c>
      <c r="E43" s="66">
        <f>Data!E43</f>
        <v>0</v>
      </c>
      <c r="F43" s="80">
        <f>Data!F43</f>
        <v>0</v>
      </c>
      <c r="G43" s="38">
        <f>Data!G43*6</f>
        <v>0</v>
      </c>
      <c r="H43" s="37">
        <f>Data!H43*4</f>
        <v>0</v>
      </c>
      <c r="I43" s="37">
        <f>Data!I43*3</f>
        <v>0</v>
      </c>
      <c r="J43" s="37">
        <f>Data!J43*5</f>
        <v>0</v>
      </c>
      <c r="K43" s="37">
        <f>Data!K43*3</f>
        <v>0</v>
      </c>
      <c r="L43" s="37">
        <f>Data!L43*2</f>
        <v>0</v>
      </c>
      <c r="M43" s="37">
        <f>Data!M43*3</f>
        <v>0</v>
      </c>
      <c r="N43" s="37">
        <f>Data!N43*2</f>
        <v>0</v>
      </c>
      <c r="O43" s="37">
        <f>Data!O43*1</f>
        <v>0</v>
      </c>
      <c r="P43" s="37">
        <f>Data!P43*1</f>
        <v>0</v>
      </c>
      <c r="Q43" s="37">
        <f>Data!Q43*0.5</f>
        <v>0</v>
      </c>
      <c r="R43" s="37">
        <f>Data!R43*4</f>
        <v>0</v>
      </c>
      <c r="S43" s="37">
        <f>Data!S43*2</f>
        <v>0</v>
      </c>
      <c r="T43" s="37">
        <f>Data!T43*3</f>
        <v>0</v>
      </c>
      <c r="U43" s="37">
        <f>Data!U43*5</f>
        <v>0</v>
      </c>
      <c r="V43" s="28">
        <f>Data!V43*1</f>
        <v>0</v>
      </c>
      <c r="W43" s="102">
        <f t="shared" si="0"/>
        <v>0</v>
      </c>
      <c r="X43" s="112">
        <f>Data!W43</f>
        <v>0</v>
      </c>
      <c r="Y43" s="117">
        <f>Data!X43</f>
        <v>0</v>
      </c>
      <c r="Z43" s="113">
        <f t="shared" si="1"/>
        <v>0</v>
      </c>
      <c r="AA43" s="108">
        <f>Data!Y43</f>
        <v>0</v>
      </c>
      <c r="AB43" s="67">
        <f>Data!Z43</f>
        <v>0</v>
      </c>
      <c r="AC43" s="67">
        <f>Data!AA43</f>
        <v>0</v>
      </c>
      <c r="AD43" s="67">
        <f>Data!AB43</f>
        <v>0</v>
      </c>
      <c r="AE43" s="67">
        <f>Data!AC43</f>
        <v>0</v>
      </c>
      <c r="AF43" s="67">
        <f>Data!AD43</f>
        <v>0</v>
      </c>
      <c r="AG43" s="67">
        <f>Data!AE43</f>
        <v>0</v>
      </c>
      <c r="AH43" s="67">
        <f>Data!AF43</f>
        <v>0</v>
      </c>
      <c r="AI43" s="67">
        <f>Data!AG43</f>
        <v>0</v>
      </c>
      <c r="AJ43" s="71">
        <f>Data!AH43</f>
        <v>0</v>
      </c>
    </row>
    <row r="44" spans="1:36" ht="11.25">
      <c r="A44" s="57">
        <f>Data!A44</f>
        <v>0</v>
      </c>
      <c r="B44" s="32">
        <f>(Data!$AJ$3)-(Data!B44)</f>
        <v>0</v>
      </c>
      <c r="C44" s="79">
        <f>Data!C44</f>
        <v>0</v>
      </c>
      <c r="D44" s="66">
        <f>Data!D44</f>
        <v>0</v>
      </c>
      <c r="E44" s="66">
        <f>Data!E44</f>
        <v>0</v>
      </c>
      <c r="F44" s="80">
        <f>Data!F44</f>
        <v>0</v>
      </c>
      <c r="G44" s="38">
        <f>Data!G44*6</f>
        <v>0</v>
      </c>
      <c r="H44" s="37">
        <f>Data!H44*4</f>
        <v>0</v>
      </c>
      <c r="I44" s="37">
        <f>Data!I44*3</f>
        <v>0</v>
      </c>
      <c r="J44" s="37">
        <f>Data!J44*5</f>
        <v>0</v>
      </c>
      <c r="K44" s="37">
        <f>Data!K44*3</f>
        <v>0</v>
      </c>
      <c r="L44" s="37">
        <f>Data!L44*2</f>
        <v>0</v>
      </c>
      <c r="M44" s="37">
        <f>Data!M44*3</f>
        <v>0</v>
      </c>
      <c r="N44" s="37">
        <f>Data!N44*2</f>
        <v>0</v>
      </c>
      <c r="O44" s="37">
        <f>Data!O44*1</f>
        <v>0</v>
      </c>
      <c r="P44" s="37">
        <f>Data!P44*1</f>
        <v>0</v>
      </c>
      <c r="Q44" s="37">
        <f>Data!Q44*0.5</f>
        <v>0</v>
      </c>
      <c r="R44" s="37">
        <f>Data!R44*4</f>
        <v>0</v>
      </c>
      <c r="S44" s="37">
        <f>Data!S44*2</f>
        <v>0</v>
      </c>
      <c r="T44" s="37">
        <f>Data!T44*3</f>
        <v>0</v>
      </c>
      <c r="U44" s="37">
        <f>Data!U44*5</f>
        <v>0</v>
      </c>
      <c r="V44" s="28">
        <f>Data!V44*1</f>
        <v>0</v>
      </c>
      <c r="W44" s="102">
        <f t="shared" si="0"/>
        <v>0</v>
      </c>
      <c r="X44" s="112">
        <f>Data!W44</f>
        <v>0</v>
      </c>
      <c r="Y44" s="117">
        <f>Data!X44</f>
        <v>0</v>
      </c>
      <c r="Z44" s="113">
        <f t="shared" si="1"/>
        <v>0</v>
      </c>
      <c r="AA44" s="108">
        <f>Data!Y44</f>
        <v>0</v>
      </c>
      <c r="AB44" s="67">
        <f>Data!Z44</f>
        <v>0</v>
      </c>
      <c r="AC44" s="67">
        <f>Data!AA44</f>
        <v>0</v>
      </c>
      <c r="AD44" s="67">
        <f>Data!AB44</f>
        <v>0</v>
      </c>
      <c r="AE44" s="67">
        <f>Data!AC44</f>
        <v>0</v>
      </c>
      <c r="AF44" s="67">
        <f>Data!AD44</f>
        <v>0</v>
      </c>
      <c r="AG44" s="67">
        <f>Data!AE44</f>
        <v>0</v>
      </c>
      <c r="AH44" s="67">
        <f>Data!AF44</f>
        <v>0</v>
      </c>
      <c r="AI44" s="67">
        <f>Data!AG44</f>
        <v>0</v>
      </c>
      <c r="AJ44" s="71">
        <f>Data!AH44</f>
        <v>0</v>
      </c>
    </row>
    <row r="45" spans="1:36" ht="11.25">
      <c r="A45" s="57">
        <f>Data!A45</f>
        <v>0</v>
      </c>
      <c r="B45" s="32">
        <f>(Data!$AJ$3)-(Data!B45)</f>
        <v>0</v>
      </c>
      <c r="C45" s="79">
        <f>Data!C45</f>
        <v>0</v>
      </c>
      <c r="D45" s="66">
        <f>Data!D45</f>
        <v>0</v>
      </c>
      <c r="E45" s="66">
        <f>Data!E45</f>
        <v>0</v>
      </c>
      <c r="F45" s="80">
        <f>Data!F45</f>
        <v>0</v>
      </c>
      <c r="G45" s="38">
        <f>Data!G45*6</f>
        <v>0</v>
      </c>
      <c r="H45" s="37">
        <f>Data!H45*4</f>
        <v>0</v>
      </c>
      <c r="I45" s="37">
        <f>Data!I45*3</f>
        <v>0</v>
      </c>
      <c r="J45" s="37">
        <f>Data!J45*5</f>
        <v>0</v>
      </c>
      <c r="K45" s="37">
        <f>Data!K45*3</f>
        <v>0</v>
      </c>
      <c r="L45" s="37">
        <f>Data!L45*2</f>
        <v>0</v>
      </c>
      <c r="M45" s="37">
        <f>Data!M45*3</f>
        <v>0</v>
      </c>
      <c r="N45" s="37">
        <f>Data!N45*2</f>
        <v>0</v>
      </c>
      <c r="O45" s="37">
        <f>Data!O45*1</f>
        <v>0</v>
      </c>
      <c r="P45" s="37">
        <f>Data!P45*1</f>
        <v>0</v>
      </c>
      <c r="Q45" s="37">
        <f>Data!Q45*0.5</f>
        <v>0</v>
      </c>
      <c r="R45" s="37">
        <f>Data!R45*4</f>
        <v>0</v>
      </c>
      <c r="S45" s="37">
        <f>Data!S45*2</f>
        <v>0</v>
      </c>
      <c r="T45" s="37">
        <f>Data!T45*3</f>
        <v>0</v>
      </c>
      <c r="U45" s="37">
        <f>Data!U45*5</f>
        <v>0</v>
      </c>
      <c r="V45" s="28">
        <f>Data!V45*1</f>
        <v>0</v>
      </c>
      <c r="W45" s="102">
        <f t="shared" si="0"/>
        <v>0</v>
      </c>
      <c r="X45" s="112">
        <f>Data!W45</f>
        <v>0</v>
      </c>
      <c r="Y45" s="117">
        <f>Data!X45</f>
        <v>0</v>
      </c>
      <c r="Z45" s="113">
        <f t="shared" si="1"/>
        <v>0</v>
      </c>
      <c r="AA45" s="108">
        <f>Data!Y45</f>
        <v>0</v>
      </c>
      <c r="AB45" s="67">
        <f>Data!Z45</f>
        <v>0</v>
      </c>
      <c r="AC45" s="67">
        <f>Data!AA45</f>
        <v>0</v>
      </c>
      <c r="AD45" s="67">
        <f>Data!AB45</f>
        <v>0</v>
      </c>
      <c r="AE45" s="67">
        <f>Data!AC45</f>
        <v>0</v>
      </c>
      <c r="AF45" s="67">
        <f>Data!AD45</f>
        <v>0</v>
      </c>
      <c r="AG45" s="67">
        <f>Data!AE45</f>
        <v>0</v>
      </c>
      <c r="AH45" s="67">
        <f>Data!AF45</f>
        <v>0</v>
      </c>
      <c r="AI45" s="67">
        <f>Data!AG45</f>
        <v>0</v>
      </c>
      <c r="AJ45" s="71">
        <f>Data!AH45</f>
        <v>0</v>
      </c>
    </row>
    <row r="46" spans="1:36" ht="11.25">
      <c r="A46" s="57">
        <f>Data!A46</f>
        <v>0</v>
      </c>
      <c r="B46" s="32">
        <f>(Data!$AJ$3)-(Data!B46)</f>
        <v>0</v>
      </c>
      <c r="C46" s="79">
        <f>Data!C46</f>
        <v>0</v>
      </c>
      <c r="D46" s="66">
        <f>Data!D46</f>
        <v>0</v>
      </c>
      <c r="E46" s="66">
        <f>Data!E46</f>
        <v>0</v>
      </c>
      <c r="F46" s="80">
        <f>Data!F46</f>
        <v>0</v>
      </c>
      <c r="G46" s="38">
        <f>Data!G46*6</f>
        <v>0</v>
      </c>
      <c r="H46" s="37">
        <f>Data!H46*4</f>
        <v>0</v>
      </c>
      <c r="I46" s="37">
        <f>Data!I46*3</f>
        <v>0</v>
      </c>
      <c r="J46" s="37">
        <f>Data!J46*5</f>
        <v>0</v>
      </c>
      <c r="K46" s="37">
        <f>Data!K46*3</f>
        <v>0</v>
      </c>
      <c r="L46" s="37">
        <f>Data!L46*2</f>
        <v>0</v>
      </c>
      <c r="M46" s="37">
        <f>Data!M46*3</f>
        <v>0</v>
      </c>
      <c r="N46" s="37">
        <f>Data!N46*2</f>
        <v>0</v>
      </c>
      <c r="O46" s="37">
        <f>Data!O46*1</f>
        <v>0</v>
      </c>
      <c r="P46" s="37">
        <f>Data!P46*1</f>
        <v>0</v>
      </c>
      <c r="Q46" s="37">
        <f>Data!Q46*0.5</f>
        <v>0</v>
      </c>
      <c r="R46" s="37">
        <f>Data!R46*4</f>
        <v>0</v>
      </c>
      <c r="S46" s="37">
        <f>Data!S46*2</f>
        <v>0</v>
      </c>
      <c r="T46" s="37">
        <f>Data!T46*3</f>
        <v>0</v>
      </c>
      <c r="U46" s="37">
        <f>Data!U46*5</f>
        <v>0</v>
      </c>
      <c r="V46" s="28">
        <f>Data!V46*1</f>
        <v>0</v>
      </c>
      <c r="W46" s="102">
        <f t="shared" si="0"/>
        <v>0</v>
      </c>
      <c r="X46" s="112">
        <f>Data!W46</f>
        <v>0</v>
      </c>
      <c r="Y46" s="117">
        <f>Data!X46</f>
        <v>0</v>
      </c>
      <c r="Z46" s="113">
        <f t="shared" si="1"/>
        <v>0</v>
      </c>
      <c r="AA46" s="108">
        <f>Data!Y46</f>
        <v>0</v>
      </c>
      <c r="AB46" s="67">
        <f>Data!Z46</f>
        <v>0</v>
      </c>
      <c r="AC46" s="67">
        <f>Data!AA46</f>
        <v>0</v>
      </c>
      <c r="AD46" s="67">
        <f>Data!AB46</f>
        <v>0</v>
      </c>
      <c r="AE46" s="67">
        <f>Data!AC46</f>
        <v>0</v>
      </c>
      <c r="AF46" s="67">
        <f>Data!AD46</f>
        <v>0</v>
      </c>
      <c r="AG46" s="67">
        <f>Data!AE46</f>
        <v>0</v>
      </c>
      <c r="AH46" s="67">
        <f>Data!AF46</f>
        <v>0</v>
      </c>
      <c r="AI46" s="67">
        <f>Data!AG46</f>
        <v>0</v>
      </c>
      <c r="AJ46" s="71">
        <f>Data!AH46</f>
        <v>0</v>
      </c>
    </row>
    <row r="47" spans="1:36" ht="11.25">
      <c r="A47" s="57">
        <f>Data!A47</f>
        <v>0</v>
      </c>
      <c r="B47" s="32">
        <f>(Data!$AJ$3)-(Data!B47)</f>
        <v>0</v>
      </c>
      <c r="C47" s="79">
        <f>Data!C47</f>
        <v>0</v>
      </c>
      <c r="D47" s="66">
        <f>Data!D47</f>
        <v>0</v>
      </c>
      <c r="E47" s="66">
        <f>Data!E47</f>
        <v>0</v>
      </c>
      <c r="F47" s="80">
        <f>Data!F47</f>
        <v>0</v>
      </c>
      <c r="G47" s="38">
        <f>Data!G47*6</f>
        <v>0</v>
      </c>
      <c r="H47" s="37">
        <f>Data!H47*4</f>
        <v>0</v>
      </c>
      <c r="I47" s="37">
        <f>Data!I47*3</f>
        <v>0</v>
      </c>
      <c r="J47" s="37">
        <f>Data!J47*5</f>
        <v>0</v>
      </c>
      <c r="K47" s="37">
        <f>Data!K47*3</f>
        <v>0</v>
      </c>
      <c r="L47" s="37">
        <f>Data!L47*2</f>
        <v>0</v>
      </c>
      <c r="M47" s="37">
        <f>Data!M47*3</f>
        <v>0</v>
      </c>
      <c r="N47" s="37">
        <f>Data!N47*2</f>
        <v>0</v>
      </c>
      <c r="O47" s="37">
        <f>Data!O47*1</f>
        <v>0</v>
      </c>
      <c r="P47" s="37">
        <f>Data!P47*1</f>
        <v>0</v>
      </c>
      <c r="Q47" s="37">
        <f>Data!Q47*0.5</f>
        <v>0</v>
      </c>
      <c r="R47" s="37">
        <f>Data!R47*4</f>
        <v>0</v>
      </c>
      <c r="S47" s="37">
        <f>Data!S47*2</f>
        <v>0</v>
      </c>
      <c r="T47" s="37">
        <f>Data!T47*3</f>
        <v>0</v>
      </c>
      <c r="U47" s="37">
        <f>Data!U47*5</f>
        <v>0</v>
      </c>
      <c r="V47" s="28">
        <f>Data!V47*1</f>
        <v>0</v>
      </c>
      <c r="W47" s="102">
        <f t="shared" si="0"/>
        <v>0</v>
      </c>
      <c r="X47" s="112">
        <f>Data!W47</f>
        <v>0</v>
      </c>
      <c r="Y47" s="117">
        <f>Data!X47</f>
        <v>0</v>
      </c>
      <c r="Z47" s="113">
        <f t="shared" si="1"/>
        <v>0</v>
      </c>
      <c r="AA47" s="108">
        <f>Data!Y47</f>
        <v>0</v>
      </c>
      <c r="AB47" s="67">
        <f>Data!Z47</f>
        <v>0</v>
      </c>
      <c r="AC47" s="67">
        <f>Data!AA47</f>
        <v>0</v>
      </c>
      <c r="AD47" s="67">
        <f>Data!AB47</f>
        <v>0</v>
      </c>
      <c r="AE47" s="67">
        <f>Data!AC47</f>
        <v>0</v>
      </c>
      <c r="AF47" s="67">
        <f>Data!AD47</f>
        <v>0</v>
      </c>
      <c r="AG47" s="67">
        <f>Data!AE47</f>
        <v>0</v>
      </c>
      <c r="AH47" s="67">
        <f>Data!AF47</f>
        <v>0</v>
      </c>
      <c r="AI47" s="67">
        <f>Data!AG47</f>
        <v>0</v>
      </c>
      <c r="AJ47" s="71">
        <f>Data!AH47</f>
        <v>0</v>
      </c>
    </row>
    <row r="48" spans="1:36" ht="11.25">
      <c r="A48" s="57">
        <f>Data!A48</f>
        <v>0</v>
      </c>
      <c r="B48" s="32">
        <f>(Data!$AJ$3)-(Data!B48)</f>
        <v>0</v>
      </c>
      <c r="C48" s="79">
        <f>Data!C48</f>
        <v>0</v>
      </c>
      <c r="D48" s="66">
        <f>Data!D48</f>
        <v>0</v>
      </c>
      <c r="E48" s="66">
        <f>Data!E48</f>
        <v>0</v>
      </c>
      <c r="F48" s="80">
        <f>Data!F48</f>
        <v>0</v>
      </c>
      <c r="G48" s="38">
        <f>Data!G48*6</f>
        <v>0</v>
      </c>
      <c r="H48" s="37">
        <f>Data!H48*4</f>
        <v>0</v>
      </c>
      <c r="I48" s="37">
        <f>Data!I48*3</f>
        <v>0</v>
      </c>
      <c r="J48" s="37">
        <f>Data!J48*5</f>
        <v>0</v>
      </c>
      <c r="K48" s="37">
        <f>Data!K48*3</f>
        <v>0</v>
      </c>
      <c r="L48" s="37">
        <f>Data!L48*2</f>
        <v>0</v>
      </c>
      <c r="M48" s="37">
        <f>Data!M48*3</f>
        <v>0</v>
      </c>
      <c r="N48" s="37">
        <f>Data!N48*2</f>
        <v>0</v>
      </c>
      <c r="O48" s="37">
        <f>Data!O48*1</f>
        <v>0</v>
      </c>
      <c r="P48" s="37">
        <f>Data!P48*1</f>
        <v>0</v>
      </c>
      <c r="Q48" s="37">
        <f>Data!Q48*0.5</f>
        <v>0</v>
      </c>
      <c r="R48" s="37">
        <f>Data!R48*4</f>
        <v>0</v>
      </c>
      <c r="S48" s="37">
        <f>Data!S48*2</f>
        <v>0</v>
      </c>
      <c r="T48" s="37">
        <f>Data!T48*3</f>
        <v>0</v>
      </c>
      <c r="U48" s="37">
        <f>Data!U48*5</f>
        <v>0</v>
      </c>
      <c r="V48" s="28">
        <f>Data!V48*1</f>
        <v>0</v>
      </c>
      <c r="W48" s="102">
        <f t="shared" si="0"/>
        <v>0</v>
      </c>
      <c r="X48" s="112">
        <f>Data!W48</f>
        <v>0</v>
      </c>
      <c r="Y48" s="117">
        <f>Data!X48</f>
        <v>0</v>
      </c>
      <c r="Z48" s="113">
        <f t="shared" si="1"/>
        <v>0</v>
      </c>
      <c r="AA48" s="108">
        <f>Data!Y48</f>
        <v>0</v>
      </c>
      <c r="AB48" s="67">
        <f>Data!Z48</f>
        <v>0</v>
      </c>
      <c r="AC48" s="67">
        <f>Data!AA48</f>
        <v>0</v>
      </c>
      <c r="AD48" s="67">
        <f>Data!AB48</f>
        <v>0</v>
      </c>
      <c r="AE48" s="67">
        <f>Data!AC48</f>
        <v>0</v>
      </c>
      <c r="AF48" s="67">
        <f>Data!AD48</f>
        <v>0</v>
      </c>
      <c r="AG48" s="67">
        <f>Data!AE48</f>
        <v>0</v>
      </c>
      <c r="AH48" s="67">
        <f>Data!AF48</f>
        <v>0</v>
      </c>
      <c r="AI48" s="67">
        <f>Data!AG48</f>
        <v>0</v>
      </c>
      <c r="AJ48" s="71">
        <f>Data!AH48</f>
        <v>0</v>
      </c>
    </row>
    <row r="49" spans="1:36" ht="11.25">
      <c r="A49" s="57">
        <f>Data!A49</f>
        <v>0</v>
      </c>
      <c r="B49" s="32">
        <f>(Data!$AJ$3)-(Data!B49)</f>
        <v>0</v>
      </c>
      <c r="C49" s="79">
        <f>Data!C49</f>
        <v>0</v>
      </c>
      <c r="D49" s="66">
        <f>Data!D49</f>
        <v>0</v>
      </c>
      <c r="E49" s="66">
        <f>Data!E49</f>
        <v>0</v>
      </c>
      <c r="F49" s="80">
        <f>Data!F49</f>
        <v>0</v>
      </c>
      <c r="G49" s="38">
        <f>Data!G49*6</f>
        <v>0</v>
      </c>
      <c r="H49" s="37">
        <f>Data!H49*4</f>
        <v>0</v>
      </c>
      <c r="I49" s="37">
        <f>Data!I49*3</f>
        <v>0</v>
      </c>
      <c r="J49" s="37">
        <f>Data!J49*5</f>
        <v>0</v>
      </c>
      <c r="K49" s="37">
        <f>Data!K49*3</f>
        <v>0</v>
      </c>
      <c r="L49" s="37">
        <f>Data!L49*2</f>
        <v>0</v>
      </c>
      <c r="M49" s="37">
        <f>Data!M49*3</f>
        <v>0</v>
      </c>
      <c r="N49" s="37">
        <f>Data!N49*2</f>
        <v>0</v>
      </c>
      <c r="O49" s="37">
        <f>Data!O49*1</f>
        <v>0</v>
      </c>
      <c r="P49" s="37">
        <f>Data!P49*1</f>
        <v>0</v>
      </c>
      <c r="Q49" s="37">
        <f>Data!Q49*0.5</f>
        <v>0</v>
      </c>
      <c r="R49" s="37">
        <f>Data!R49*4</f>
        <v>0</v>
      </c>
      <c r="S49" s="37">
        <f>Data!S49*2</f>
        <v>0</v>
      </c>
      <c r="T49" s="37">
        <f>Data!T49*3</f>
        <v>0</v>
      </c>
      <c r="U49" s="37">
        <f>Data!U49*5</f>
        <v>0</v>
      </c>
      <c r="V49" s="28">
        <f>Data!V49*1</f>
        <v>0</v>
      </c>
      <c r="W49" s="102">
        <f t="shared" si="0"/>
        <v>0</v>
      </c>
      <c r="X49" s="112">
        <f>Data!W49</f>
        <v>0</v>
      </c>
      <c r="Y49" s="117">
        <f>Data!X49</f>
        <v>0</v>
      </c>
      <c r="Z49" s="113">
        <f t="shared" si="1"/>
        <v>0</v>
      </c>
      <c r="AA49" s="108">
        <f>Data!Y49</f>
        <v>0</v>
      </c>
      <c r="AB49" s="67">
        <f>Data!Z49</f>
        <v>0</v>
      </c>
      <c r="AC49" s="67">
        <f>Data!AA49</f>
        <v>0</v>
      </c>
      <c r="AD49" s="67">
        <f>Data!AB49</f>
        <v>0</v>
      </c>
      <c r="AE49" s="67">
        <f>Data!AC49</f>
        <v>0</v>
      </c>
      <c r="AF49" s="67">
        <f>Data!AD49</f>
        <v>0</v>
      </c>
      <c r="AG49" s="67">
        <f>Data!AE49</f>
        <v>0</v>
      </c>
      <c r="AH49" s="67">
        <f>Data!AF49</f>
        <v>0</v>
      </c>
      <c r="AI49" s="67">
        <f>Data!AG49</f>
        <v>0</v>
      </c>
      <c r="AJ49" s="71">
        <f>Data!AH49</f>
        <v>0</v>
      </c>
    </row>
    <row r="50" spans="1:36" ht="11.25">
      <c r="A50" s="57">
        <f>Data!A50</f>
        <v>0</v>
      </c>
      <c r="B50" s="32">
        <f>(Data!$AJ$3)-(Data!B50)</f>
        <v>0</v>
      </c>
      <c r="C50" s="79">
        <f>Data!C50</f>
        <v>0</v>
      </c>
      <c r="D50" s="66">
        <f>Data!D50</f>
        <v>0</v>
      </c>
      <c r="E50" s="66">
        <f>Data!E50</f>
        <v>0</v>
      </c>
      <c r="F50" s="80">
        <f>Data!F50</f>
        <v>0</v>
      </c>
      <c r="G50" s="38">
        <f>Data!G50*6</f>
        <v>0</v>
      </c>
      <c r="H50" s="37">
        <f>Data!H50*4</f>
        <v>0</v>
      </c>
      <c r="I50" s="37">
        <f>Data!I50*3</f>
        <v>0</v>
      </c>
      <c r="J50" s="37">
        <f>Data!J50*5</f>
        <v>0</v>
      </c>
      <c r="K50" s="37">
        <f>Data!K50*3</f>
        <v>0</v>
      </c>
      <c r="L50" s="37">
        <f>Data!L50*2</f>
        <v>0</v>
      </c>
      <c r="M50" s="37">
        <f>Data!M50*3</f>
        <v>0</v>
      </c>
      <c r="N50" s="37">
        <f>Data!N50*2</f>
        <v>0</v>
      </c>
      <c r="O50" s="37">
        <f>Data!O50*1</f>
        <v>0</v>
      </c>
      <c r="P50" s="37">
        <f>Data!P50*1</f>
        <v>0</v>
      </c>
      <c r="Q50" s="37">
        <f>Data!Q50*0.5</f>
        <v>0</v>
      </c>
      <c r="R50" s="37">
        <f>Data!R50*4</f>
        <v>0</v>
      </c>
      <c r="S50" s="37">
        <f>Data!S50*2</f>
        <v>0</v>
      </c>
      <c r="T50" s="37">
        <f>Data!T50*3</f>
        <v>0</v>
      </c>
      <c r="U50" s="37">
        <f>Data!U50*5</f>
        <v>0</v>
      </c>
      <c r="V50" s="28">
        <f>Data!V50*1</f>
        <v>0</v>
      </c>
      <c r="W50" s="102">
        <f t="shared" si="0"/>
        <v>0</v>
      </c>
      <c r="X50" s="112">
        <f>Data!W50</f>
        <v>0</v>
      </c>
      <c r="Y50" s="117">
        <f>Data!X50</f>
        <v>0</v>
      </c>
      <c r="Z50" s="113">
        <f t="shared" si="1"/>
        <v>0</v>
      </c>
      <c r="AA50" s="108">
        <f>Data!Y50</f>
        <v>0</v>
      </c>
      <c r="AB50" s="67">
        <f>Data!Z50</f>
        <v>0</v>
      </c>
      <c r="AC50" s="67">
        <f>Data!AA50</f>
        <v>0</v>
      </c>
      <c r="AD50" s="67">
        <f>Data!AB50</f>
        <v>0</v>
      </c>
      <c r="AE50" s="67">
        <f>Data!AC50</f>
        <v>0</v>
      </c>
      <c r="AF50" s="67">
        <f>Data!AD50</f>
        <v>0</v>
      </c>
      <c r="AG50" s="67">
        <f>Data!AE50</f>
        <v>0</v>
      </c>
      <c r="AH50" s="67">
        <f>Data!AF50</f>
        <v>0</v>
      </c>
      <c r="AI50" s="67">
        <f>Data!AG50</f>
        <v>0</v>
      </c>
      <c r="AJ50" s="71">
        <f>Data!AH50</f>
        <v>0</v>
      </c>
    </row>
    <row r="51" spans="1:36" ht="11.25">
      <c r="A51" s="57">
        <f>Data!A51</f>
        <v>0</v>
      </c>
      <c r="B51" s="32">
        <f>(Data!$AJ$3)-(Data!B51)</f>
        <v>0</v>
      </c>
      <c r="C51" s="79">
        <f>Data!C51</f>
        <v>0</v>
      </c>
      <c r="D51" s="66">
        <f>Data!D51</f>
        <v>0</v>
      </c>
      <c r="E51" s="66">
        <f>Data!E51</f>
        <v>0</v>
      </c>
      <c r="F51" s="80">
        <f>Data!F51</f>
        <v>0</v>
      </c>
      <c r="G51" s="38">
        <f>Data!G51*6</f>
        <v>0</v>
      </c>
      <c r="H51" s="37">
        <f>Data!H51*4</f>
        <v>0</v>
      </c>
      <c r="I51" s="37">
        <f>Data!I51*3</f>
        <v>0</v>
      </c>
      <c r="J51" s="37">
        <f>Data!J51*5</f>
        <v>0</v>
      </c>
      <c r="K51" s="37">
        <f>Data!K51*3</f>
        <v>0</v>
      </c>
      <c r="L51" s="37">
        <f>Data!L51*2</f>
        <v>0</v>
      </c>
      <c r="M51" s="37">
        <f>Data!M51*3</f>
        <v>0</v>
      </c>
      <c r="N51" s="37">
        <f>Data!N51*2</f>
        <v>0</v>
      </c>
      <c r="O51" s="37">
        <f>Data!O51*1</f>
        <v>0</v>
      </c>
      <c r="P51" s="37">
        <f>Data!P51*1</f>
        <v>0</v>
      </c>
      <c r="Q51" s="37">
        <f>Data!Q51*0.5</f>
        <v>0</v>
      </c>
      <c r="R51" s="37">
        <f>Data!R51*4</f>
        <v>0</v>
      </c>
      <c r="S51" s="37">
        <f>Data!S51*2</f>
        <v>0</v>
      </c>
      <c r="T51" s="37">
        <f>Data!T51*3</f>
        <v>0</v>
      </c>
      <c r="U51" s="37">
        <f>Data!U51*5</f>
        <v>0</v>
      </c>
      <c r="V51" s="28">
        <f>Data!V51*1</f>
        <v>0</v>
      </c>
      <c r="W51" s="102">
        <f t="shared" si="0"/>
        <v>0</v>
      </c>
      <c r="X51" s="112">
        <f>Data!W51</f>
        <v>0</v>
      </c>
      <c r="Y51" s="117">
        <f>Data!X51</f>
        <v>0</v>
      </c>
      <c r="Z51" s="113">
        <f t="shared" si="1"/>
        <v>0</v>
      </c>
      <c r="AA51" s="108">
        <f>Data!Y51</f>
        <v>0</v>
      </c>
      <c r="AB51" s="67">
        <f>Data!Z51</f>
        <v>0</v>
      </c>
      <c r="AC51" s="67">
        <f>Data!AA51</f>
        <v>0</v>
      </c>
      <c r="AD51" s="67">
        <f>Data!AB51</f>
        <v>0</v>
      </c>
      <c r="AE51" s="67">
        <f>Data!AC51</f>
        <v>0</v>
      </c>
      <c r="AF51" s="67">
        <f>Data!AD51</f>
        <v>0</v>
      </c>
      <c r="AG51" s="67">
        <f>Data!AE51</f>
        <v>0</v>
      </c>
      <c r="AH51" s="67">
        <f>Data!AF51</f>
        <v>0</v>
      </c>
      <c r="AI51" s="67">
        <f>Data!AG51</f>
        <v>0</v>
      </c>
      <c r="AJ51" s="71">
        <f>Data!AH51</f>
        <v>0</v>
      </c>
    </row>
    <row r="52" spans="1:36" ht="11.25">
      <c r="A52" s="57">
        <f>Data!A52</f>
        <v>0</v>
      </c>
      <c r="B52" s="32">
        <f>(Data!$AJ$3)-(Data!B52)</f>
        <v>0</v>
      </c>
      <c r="C52" s="79">
        <f>Data!C52</f>
        <v>0</v>
      </c>
      <c r="D52" s="66">
        <f>Data!D52</f>
        <v>0</v>
      </c>
      <c r="E52" s="66">
        <f>Data!E52</f>
        <v>0</v>
      </c>
      <c r="F52" s="80">
        <f>Data!F52</f>
        <v>0</v>
      </c>
      <c r="G52" s="38">
        <f>Data!G52*6</f>
        <v>0</v>
      </c>
      <c r="H52" s="37">
        <f>Data!H52*4</f>
        <v>0</v>
      </c>
      <c r="I52" s="37">
        <f>Data!I52*3</f>
        <v>0</v>
      </c>
      <c r="J52" s="37">
        <f>Data!J52*5</f>
        <v>0</v>
      </c>
      <c r="K52" s="37">
        <f>Data!K52*3</f>
        <v>0</v>
      </c>
      <c r="L52" s="37">
        <f>Data!L52*2</f>
        <v>0</v>
      </c>
      <c r="M52" s="37">
        <f>Data!M52*3</f>
        <v>0</v>
      </c>
      <c r="N52" s="37">
        <f>Data!N52*2</f>
        <v>0</v>
      </c>
      <c r="O52" s="37">
        <f>Data!O52*1</f>
        <v>0</v>
      </c>
      <c r="P52" s="37">
        <f>Data!P52*1</f>
        <v>0</v>
      </c>
      <c r="Q52" s="37">
        <f>Data!Q52*0.5</f>
        <v>0</v>
      </c>
      <c r="R52" s="37">
        <f>Data!R52*4</f>
        <v>0</v>
      </c>
      <c r="S52" s="37">
        <f>Data!S52*2</f>
        <v>0</v>
      </c>
      <c r="T52" s="37">
        <f>Data!T52*3</f>
        <v>0</v>
      </c>
      <c r="U52" s="37">
        <f>Data!U52*5</f>
        <v>0</v>
      </c>
      <c r="V52" s="28">
        <f>Data!V52*1</f>
        <v>0</v>
      </c>
      <c r="W52" s="102">
        <f t="shared" si="0"/>
        <v>0</v>
      </c>
      <c r="X52" s="112">
        <f>Data!W52</f>
        <v>0</v>
      </c>
      <c r="Y52" s="117">
        <f>Data!X52</f>
        <v>0</v>
      </c>
      <c r="Z52" s="113">
        <f t="shared" si="1"/>
        <v>0</v>
      </c>
      <c r="AA52" s="108">
        <f>Data!Y52</f>
        <v>0</v>
      </c>
      <c r="AB52" s="67">
        <f>Data!Z52</f>
        <v>0</v>
      </c>
      <c r="AC52" s="67">
        <f>Data!AA52</f>
        <v>0</v>
      </c>
      <c r="AD52" s="67">
        <f>Data!AB52</f>
        <v>0</v>
      </c>
      <c r="AE52" s="67">
        <f>Data!AC52</f>
        <v>0</v>
      </c>
      <c r="AF52" s="67">
        <f>Data!AD52</f>
        <v>0</v>
      </c>
      <c r="AG52" s="67">
        <f>Data!AE52</f>
        <v>0</v>
      </c>
      <c r="AH52" s="67">
        <f>Data!AF52</f>
        <v>0</v>
      </c>
      <c r="AI52" s="67">
        <f>Data!AG52</f>
        <v>0</v>
      </c>
      <c r="AJ52" s="71">
        <f>Data!AH52</f>
        <v>0</v>
      </c>
    </row>
    <row r="53" spans="1:36" ht="11.25">
      <c r="A53" s="57">
        <f>Data!A53</f>
        <v>0</v>
      </c>
      <c r="B53" s="32">
        <f>(Data!$AJ$3)-(Data!B53)</f>
        <v>0</v>
      </c>
      <c r="C53" s="79">
        <f>Data!C53</f>
        <v>0</v>
      </c>
      <c r="D53" s="66">
        <f>Data!D53</f>
        <v>0</v>
      </c>
      <c r="E53" s="66">
        <f>Data!E53</f>
        <v>0</v>
      </c>
      <c r="F53" s="80">
        <f>Data!F53</f>
        <v>0</v>
      </c>
      <c r="G53" s="38">
        <f>Data!G53*6</f>
        <v>0</v>
      </c>
      <c r="H53" s="37">
        <f>Data!H53*4</f>
        <v>0</v>
      </c>
      <c r="I53" s="37">
        <f>Data!I53*3</f>
        <v>0</v>
      </c>
      <c r="J53" s="37">
        <f>Data!J53*5</f>
        <v>0</v>
      </c>
      <c r="K53" s="37">
        <f>Data!K53*3</f>
        <v>0</v>
      </c>
      <c r="L53" s="37">
        <f>Data!L53*2</f>
        <v>0</v>
      </c>
      <c r="M53" s="37">
        <f>Data!M53*3</f>
        <v>0</v>
      </c>
      <c r="N53" s="37">
        <f>Data!N53*2</f>
        <v>0</v>
      </c>
      <c r="O53" s="37">
        <f>Data!O53*1</f>
        <v>0</v>
      </c>
      <c r="P53" s="37">
        <f>Data!P53*1</f>
        <v>0</v>
      </c>
      <c r="Q53" s="37">
        <f>Data!Q53*0.5</f>
        <v>0</v>
      </c>
      <c r="R53" s="37">
        <f>Data!R53*4</f>
        <v>0</v>
      </c>
      <c r="S53" s="37">
        <f>Data!S53*2</f>
        <v>0</v>
      </c>
      <c r="T53" s="37">
        <f>Data!T53*3</f>
        <v>0</v>
      </c>
      <c r="U53" s="37">
        <f>Data!U53*5</f>
        <v>0</v>
      </c>
      <c r="V53" s="28">
        <f>Data!V53*1</f>
        <v>0</v>
      </c>
      <c r="W53" s="102">
        <f t="shared" si="0"/>
        <v>0</v>
      </c>
      <c r="X53" s="112">
        <f>Data!W53</f>
        <v>0</v>
      </c>
      <c r="Y53" s="117">
        <f>Data!X53</f>
        <v>0</v>
      </c>
      <c r="Z53" s="113">
        <f t="shared" si="1"/>
        <v>0</v>
      </c>
      <c r="AA53" s="108">
        <f>Data!Y53</f>
        <v>0</v>
      </c>
      <c r="AB53" s="67">
        <f>Data!Z53</f>
        <v>0</v>
      </c>
      <c r="AC53" s="67">
        <f>Data!AA53</f>
        <v>0</v>
      </c>
      <c r="AD53" s="67">
        <f>Data!AB53</f>
        <v>0</v>
      </c>
      <c r="AE53" s="67">
        <f>Data!AC53</f>
        <v>0</v>
      </c>
      <c r="AF53" s="67">
        <f>Data!AD53</f>
        <v>0</v>
      </c>
      <c r="AG53" s="67">
        <f>Data!AE53</f>
        <v>0</v>
      </c>
      <c r="AH53" s="67">
        <f>Data!AF53</f>
        <v>0</v>
      </c>
      <c r="AI53" s="67">
        <f>Data!AG53</f>
        <v>0</v>
      </c>
      <c r="AJ53" s="71">
        <f>Data!AH53</f>
        <v>0</v>
      </c>
    </row>
    <row r="54" spans="1:36" ht="11.25">
      <c r="A54" s="57">
        <f>Data!A54</f>
        <v>0</v>
      </c>
      <c r="B54" s="32">
        <f>(Data!$AJ$3)-(Data!B54)</f>
        <v>0</v>
      </c>
      <c r="C54" s="79">
        <f>Data!C54</f>
        <v>0</v>
      </c>
      <c r="D54" s="66">
        <f>Data!D54</f>
        <v>0</v>
      </c>
      <c r="E54" s="66">
        <f>Data!E54</f>
        <v>0</v>
      </c>
      <c r="F54" s="80">
        <f>Data!F54</f>
        <v>0</v>
      </c>
      <c r="G54" s="38">
        <f>Data!G54*6</f>
        <v>0</v>
      </c>
      <c r="H54" s="37">
        <f>Data!H54*4</f>
        <v>0</v>
      </c>
      <c r="I54" s="37">
        <f>Data!I54*3</f>
        <v>0</v>
      </c>
      <c r="J54" s="37">
        <f>Data!J54*5</f>
        <v>0</v>
      </c>
      <c r="K54" s="37">
        <f>Data!K54*3</f>
        <v>0</v>
      </c>
      <c r="L54" s="37">
        <f>Data!L54*2</f>
        <v>0</v>
      </c>
      <c r="M54" s="37">
        <f>Data!M54*3</f>
        <v>0</v>
      </c>
      <c r="N54" s="37">
        <f>Data!N54*2</f>
        <v>0</v>
      </c>
      <c r="O54" s="37">
        <f>Data!O54*1</f>
        <v>0</v>
      </c>
      <c r="P54" s="37">
        <f>Data!P54*1</f>
        <v>0</v>
      </c>
      <c r="Q54" s="37">
        <f>Data!Q54*0.5</f>
        <v>0</v>
      </c>
      <c r="R54" s="37">
        <f>Data!R54*4</f>
        <v>0</v>
      </c>
      <c r="S54" s="37">
        <f>Data!S54*2</f>
        <v>0</v>
      </c>
      <c r="T54" s="37">
        <f>Data!T54*3</f>
        <v>0</v>
      </c>
      <c r="U54" s="37">
        <f>Data!U54*5</f>
        <v>0</v>
      </c>
      <c r="V54" s="28">
        <f>Data!V54*1</f>
        <v>0</v>
      </c>
      <c r="W54" s="102">
        <f t="shared" si="0"/>
        <v>0</v>
      </c>
      <c r="X54" s="112">
        <f>Data!W54</f>
        <v>0</v>
      </c>
      <c r="Y54" s="117">
        <f>Data!X54</f>
        <v>0</v>
      </c>
      <c r="Z54" s="113">
        <f t="shared" si="1"/>
        <v>0</v>
      </c>
      <c r="AA54" s="108">
        <f>Data!Y54</f>
        <v>0</v>
      </c>
      <c r="AB54" s="67">
        <f>Data!Z54</f>
        <v>0</v>
      </c>
      <c r="AC54" s="67">
        <f>Data!AA54</f>
        <v>0</v>
      </c>
      <c r="AD54" s="67">
        <f>Data!AB54</f>
        <v>0</v>
      </c>
      <c r="AE54" s="67">
        <f>Data!AC54</f>
        <v>0</v>
      </c>
      <c r="AF54" s="67">
        <f>Data!AD54</f>
        <v>0</v>
      </c>
      <c r="AG54" s="67">
        <f>Data!AE54</f>
        <v>0</v>
      </c>
      <c r="AH54" s="67">
        <f>Data!AF54</f>
        <v>0</v>
      </c>
      <c r="AI54" s="67">
        <f>Data!AG54</f>
        <v>0</v>
      </c>
      <c r="AJ54" s="71">
        <f>Data!AH54</f>
        <v>0</v>
      </c>
    </row>
    <row r="55" spans="1:36" ht="11.25">
      <c r="A55" s="57">
        <f>Data!A55</f>
        <v>0</v>
      </c>
      <c r="B55" s="32">
        <f>(Data!$AJ$3)-(Data!B55)</f>
        <v>0</v>
      </c>
      <c r="C55" s="79">
        <f>Data!C55</f>
        <v>0</v>
      </c>
      <c r="D55" s="66">
        <f>Data!D55</f>
        <v>0</v>
      </c>
      <c r="E55" s="66">
        <f>Data!E55</f>
        <v>0</v>
      </c>
      <c r="F55" s="80">
        <f>Data!F55</f>
        <v>0</v>
      </c>
      <c r="G55" s="38">
        <f>Data!G55*6</f>
        <v>0</v>
      </c>
      <c r="H55" s="37">
        <f>Data!H55*4</f>
        <v>0</v>
      </c>
      <c r="I55" s="37">
        <f>Data!I55*3</f>
        <v>0</v>
      </c>
      <c r="J55" s="37">
        <f>Data!J55*5</f>
        <v>0</v>
      </c>
      <c r="K55" s="37">
        <f>Data!K55*3</f>
        <v>0</v>
      </c>
      <c r="L55" s="37">
        <f>Data!L55*2</f>
        <v>0</v>
      </c>
      <c r="M55" s="37">
        <f>Data!M55*3</f>
        <v>0</v>
      </c>
      <c r="N55" s="37">
        <f>Data!N55*2</f>
        <v>0</v>
      </c>
      <c r="O55" s="37">
        <f>Data!O55*1</f>
        <v>0</v>
      </c>
      <c r="P55" s="37">
        <f>Data!P55*1</f>
        <v>0</v>
      </c>
      <c r="Q55" s="37">
        <f>Data!Q55*0.5</f>
        <v>0</v>
      </c>
      <c r="R55" s="37">
        <f>Data!R55*4</f>
        <v>0</v>
      </c>
      <c r="S55" s="37">
        <f>Data!S55*2</f>
        <v>0</v>
      </c>
      <c r="T55" s="37">
        <f>Data!T55*3</f>
        <v>0</v>
      </c>
      <c r="U55" s="37">
        <f>Data!U55*5</f>
        <v>0</v>
      </c>
      <c r="V55" s="28">
        <f>Data!V55*1</f>
        <v>0</v>
      </c>
      <c r="W55" s="102">
        <f t="shared" si="0"/>
        <v>0</v>
      </c>
      <c r="X55" s="112">
        <f>Data!W55</f>
        <v>0</v>
      </c>
      <c r="Y55" s="117">
        <f>Data!X55</f>
        <v>0</v>
      </c>
      <c r="Z55" s="113">
        <f t="shared" si="1"/>
        <v>0</v>
      </c>
      <c r="AA55" s="108">
        <f>Data!Y55</f>
        <v>0</v>
      </c>
      <c r="AB55" s="67">
        <f>Data!Z55</f>
        <v>0</v>
      </c>
      <c r="AC55" s="67">
        <f>Data!AA55</f>
        <v>0</v>
      </c>
      <c r="AD55" s="67">
        <f>Data!AB55</f>
        <v>0</v>
      </c>
      <c r="AE55" s="67">
        <f>Data!AC55</f>
        <v>0</v>
      </c>
      <c r="AF55" s="67">
        <f>Data!AD55</f>
        <v>0</v>
      </c>
      <c r="AG55" s="67">
        <f>Data!AE55</f>
        <v>0</v>
      </c>
      <c r="AH55" s="67">
        <f>Data!AF55</f>
        <v>0</v>
      </c>
      <c r="AI55" s="67">
        <f>Data!AG55</f>
        <v>0</v>
      </c>
      <c r="AJ55" s="71">
        <f>Data!AH55</f>
        <v>0</v>
      </c>
    </row>
    <row r="56" spans="1:36" ht="11.25">
      <c r="A56" s="57">
        <f>Data!A56</f>
        <v>0</v>
      </c>
      <c r="B56" s="32">
        <f>(Data!$AJ$3)-(Data!B56)</f>
        <v>0</v>
      </c>
      <c r="C56" s="79">
        <f>Data!C56</f>
        <v>0</v>
      </c>
      <c r="D56" s="66">
        <f>Data!D56</f>
        <v>0</v>
      </c>
      <c r="E56" s="66">
        <f>Data!E56</f>
        <v>0</v>
      </c>
      <c r="F56" s="80">
        <f>Data!F56</f>
        <v>0</v>
      </c>
      <c r="G56" s="38">
        <f>Data!G56*6</f>
        <v>0</v>
      </c>
      <c r="H56" s="37">
        <f>Data!H56*4</f>
        <v>0</v>
      </c>
      <c r="I56" s="37">
        <f>Data!I56*3</f>
        <v>0</v>
      </c>
      <c r="J56" s="37">
        <f>Data!J56*5</f>
        <v>0</v>
      </c>
      <c r="K56" s="37">
        <f>Data!K56*3</f>
        <v>0</v>
      </c>
      <c r="L56" s="37">
        <f>Data!L56*2</f>
        <v>0</v>
      </c>
      <c r="M56" s="37">
        <f>Data!M56*3</f>
        <v>0</v>
      </c>
      <c r="N56" s="37">
        <f>Data!N56*2</f>
        <v>0</v>
      </c>
      <c r="O56" s="37">
        <f>Data!O56*1</f>
        <v>0</v>
      </c>
      <c r="P56" s="37">
        <f>Data!P56*1</f>
        <v>0</v>
      </c>
      <c r="Q56" s="37">
        <f>Data!Q56*0.5</f>
        <v>0</v>
      </c>
      <c r="R56" s="37">
        <f>Data!R56*4</f>
        <v>0</v>
      </c>
      <c r="S56" s="37">
        <f>Data!S56*2</f>
        <v>0</v>
      </c>
      <c r="T56" s="37">
        <f>Data!T56*3</f>
        <v>0</v>
      </c>
      <c r="U56" s="37">
        <f>Data!U56*5</f>
        <v>0</v>
      </c>
      <c r="V56" s="28">
        <f>Data!V56*1</f>
        <v>0</v>
      </c>
      <c r="W56" s="102">
        <f t="shared" si="0"/>
        <v>0</v>
      </c>
      <c r="X56" s="112">
        <f>Data!W56</f>
        <v>0</v>
      </c>
      <c r="Y56" s="117">
        <f>Data!X56</f>
        <v>0</v>
      </c>
      <c r="Z56" s="113">
        <f t="shared" si="1"/>
        <v>0</v>
      </c>
      <c r="AA56" s="108">
        <f>Data!Y56</f>
        <v>0</v>
      </c>
      <c r="AB56" s="67">
        <f>Data!Z56</f>
        <v>0</v>
      </c>
      <c r="AC56" s="67">
        <f>Data!AA56</f>
        <v>0</v>
      </c>
      <c r="AD56" s="67">
        <f>Data!AB56</f>
        <v>0</v>
      </c>
      <c r="AE56" s="67">
        <f>Data!AC56</f>
        <v>0</v>
      </c>
      <c r="AF56" s="67">
        <f>Data!AD56</f>
        <v>0</v>
      </c>
      <c r="AG56" s="67">
        <f>Data!AE56</f>
        <v>0</v>
      </c>
      <c r="AH56" s="67">
        <f>Data!AF56</f>
        <v>0</v>
      </c>
      <c r="AI56" s="67">
        <f>Data!AG56</f>
        <v>0</v>
      </c>
      <c r="AJ56" s="71">
        <f>Data!AH56</f>
        <v>0</v>
      </c>
    </row>
    <row r="57" spans="1:36" ht="11.25">
      <c r="A57" s="57">
        <f>Data!A57</f>
        <v>0</v>
      </c>
      <c r="B57" s="32">
        <f>(Data!$AJ$3)-(Data!B57)</f>
        <v>0</v>
      </c>
      <c r="C57" s="79">
        <f>Data!C57</f>
        <v>0</v>
      </c>
      <c r="D57" s="66">
        <f>Data!D57</f>
        <v>0</v>
      </c>
      <c r="E57" s="66">
        <f>Data!E57</f>
        <v>0</v>
      </c>
      <c r="F57" s="80">
        <f>Data!F57</f>
        <v>0</v>
      </c>
      <c r="G57" s="38">
        <f>Data!G57*6</f>
        <v>0</v>
      </c>
      <c r="H57" s="37">
        <f>Data!H57*4</f>
        <v>0</v>
      </c>
      <c r="I57" s="37">
        <f>Data!I57*3</f>
        <v>0</v>
      </c>
      <c r="J57" s="37">
        <f>Data!J57*5</f>
        <v>0</v>
      </c>
      <c r="K57" s="37">
        <f>Data!K57*3</f>
        <v>0</v>
      </c>
      <c r="L57" s="37">
        <f>Data!L57*2</f>
        <v>0</v>
      </c>
      <c r="M57" s="37">
        <f>Data!M57*3</f>
        <v>0</v>
      </c>
      <c r="N57" s="37">
        <f>Data!N57*2</f>
        <v>0</v>
      </c>
      <c r="O57" s="37">
        <f>Data!O57*1</f>
        <v>0</v>
      </c>
      <c r="P57" s="37">
        <f>Data!P57*1</f>
        <v>0</v>
      </c>
      <c r="Q57" s="37">
        <f>Data!Q57*0.5</f>
        <v>0</v>
      </c>
      <c r="R57" s="37">
        <f>Data!R57*4</f>
        <v>0</v>
      </c>
      <c r="S57" s="37">
        <f>Data!S57*2</f>
        <v>0</v>
      </c>
      <c r="T57" s="37">
        <f>Data!T57*3</f>
        <v>0</v>
      </c>
      <c r="U57" s="37">
        <f>Data!U57*5</f>
        <v>0</v>
      </c>
      <c r="V57" s="28">
        <f>Data!V57*1</f>
        <v>0</v>
      </c>
      <c r="W57" s="102">
        <f t="shared" si="0"/>
        <v>0</v>
      </c>
      <c r="X57" s="112">
        <f>Data!W57</f>
        <v>0</v>
      </c>
      <c r="Y57" s="117">
        <f>Data!X57</f>
        <v>0</v>
      </c>
      <c r="Z57" s="113">
        <f t="shared" si="1"/>
        <v>0</v>
      </c>
      <c r="AA57" s="108">
        <f>Data!Y57</f>
        <v>0</v>
      </c>
      <c r="AB57" s="67">
        <f>Data!Z57</f>
        <v>0</v>
      </c>
      <c r="AC57" s="67">
        <f>Data!AA57</f>
        <v>0</v>
      </c>
      <c r="AD57" s="67">
        <f>Data!AB57</f>
        <v>0</v>
      </c>
      <c r="AE57" s="67">
        <f>Data!AC57</f>
        <v>0</v>
      </c>
      <c r="AF57" s="67">
        <f>Data!AD57</f>
        <v>0</v>
      </c>
      <c r="AG57" s="67">
        <f>Data!AE57</f>
        <v>0</v>
      </c>
      <c r="AH57" s="67">
        <f>Data!AF57</f>
        <v>0</v>
      </c>
      <c r="AI57" s="67">
        <f>Data!AG57</f>
        <v>0</v>
      </c>
      <c r="AJ57" s="71">
        <f>Data!AH57</f>
        <v>0</v>
      </c>
    </row>
    <row r="58" spans="1:36" ht="11.25">
      <c r="A58" s="57">
        <f>Data!A58</f>
        <v>0</v>
      </c>
      <c r="B58" s="32">
        <f>(Data!$AJ$3)-(Data!B58)</f>
        <v>0</v>
      </c>
      <c r="C58" s="79">
        <f>Data!C58</f>
        <v>0</v>
      </c>
      <c r="D58" s="66">
        <f>Data!D58</f>
        <v>0</v>
      </c>
      <c r="E58" s="66">
        <f>Data!E58</f>
        <v>0</v>
      </c>
      <c r="F58" s="80">
        <f>Data!F58</f>
        <v>0</v>
      </c>
      <c r="G58" s="38">
        <f>Data!G58*6</f>
        <v>0</v>
      </c>
      <c r="H58" s="37">
        <f>Data!H58*4</f>
        <v>0</v>
      </c>
      <c r="I58" s="37">
        <f>Data!I58*3</f>
        <v>0</v>
      </c>
      <c r="J58" s="37">
        <f>Data!J58*5</f>
        <v>0</v>
      </c>
      <c r="K58" s="37">
        <f>Data!K58*3</f>
        <v>0</v>
      </c>
      <c r="L58" s="37">
        <f>Data!L58*2</f>
        <v>0</v>
      </c>
      <c r="M58" s="37">
        <f>Data!M58*3</f>
        <v>0</v>
      </c>
      <c r="N58" s="37">
        <f>Data!N58*2</f>
        <v>0</v>
      </c>
      <c r="O58" s="37">
        <f>Data!O58*1</f>
        <v>0</v>
      </c>
      <c r="P58" s="37">
        <f>Data!P58*1</f>
        <v>0</v>
      </c>
      <c r="Q58" s="37">
        <f>Data!Q58*0.5</f>
        <v>0</v>
      </c>
      <c r="R58" s="37">
        <f>Data!R58*4</f>
        <v>0</v>
      </c>
      <c r="S58" s="37">
        <f>Data!S58*2</f>
        <v>0</v>
      </c>
      <c r="T58" s="37">
        <f>Data!T58*3</f>
        <v>0</v>
      </c>
      <c r="U58" s="37">
        <f>Data!U58*5</f>
        <v>0</v>
      </c>
      <c r="V58" s="28">
        <f>Data!V58*1</f>
        <v>0</v>
      </c>
      <c r="W58" s="102">
        <f t="shared" si="0"/>
        <v>0</v>
      </c>
      <c r="X58" s="112">
        <f>Data!W58</f>
        <v>0</v>
      </c>
      <c r="Y58" s="117">
        <f>Data!X58</f>
        <v>0</v>
      </c>
      <c r="Z58" s="113">
        <f t="shared" si="1"/>
        <v>0</v>
      </c>
      <c r="AA58" s="108">
        <f>Data!Y58</f>
        <v>0</v>
      </c>
      <c r="AB58" s="67">
        <f>Data!Z58</f>
        <v>0</v>
      </c>
      <c r="AC58" s="67">
        <f>Data!AA58</f>
        <v>0</v>
      </c>
      <c r="AD58" s="67">
        <f>Data!AB58</f>
        <v>0</v>
      </c>
      <c r="AE58" s="67">
        <f>Data!AC58</f>
        <v>0</v>
      </c>
      <c r="AF58" s="67">
        <f>Data!AD58</f>
        <v>0</v>
      </c>
      <c r="AG58" s="67">
        <f>Data!AE58</f>
        <v>0</v>
      </c>
      <c r="AH58" s="67">
        <f>Data!AF58</f>
        <v>0</v>
      </c>
      <c r="AI58" s="67">
        <f>Data!AG58</f>
        <v>0</v>
      </c>
      <c r="AJ58" s="71">
        <f>Data!AH58</f>
        <v>0</v>
      </c>
    </row>
    <row r="59" spans="1:36" ht="11.25">
      <c r="A59" s="57">
        <f>Data!A59</f>
        <v>0</v>
      </c>
      <c r="B59" s="32">
        <f>(Data!$AJ$3)-(Data!B59)</f>
        <v>0</v>
      </c>
      <c r="C59" s="79">
        <f>Data!C59</f>
        <v>0</v>
      </c>
      <c r="D59" s="66">
        <f>Data!D59</f>
        <v>0</v>
      </c>
      <c r="E59" s="66">
        <f>Data!E59</f>
        <v>0</v>
      </c>
      <c r="F59" s="80">
        <f>Data!F59</f>
        <v>0</v>
      </c>
      <c r="G59" s="38">
        <f>Data!G59*6</f>
        <v>0</v>
      </c>
      <c r="H59" s="37">
        <f>Data!H59*4</f>
        <v>0</v>
      </c>
      <c r="I59" s="37">
        <f>Data!I59*3</f>
        <v>0</v>
      </c>
      <c r="J59" s="37">
        <f>Data!J59*5</f>
        <v>0</v>
      </c>
      <c r="K59" s="37">
        <f>Data!K59*3</f>
        <v>0</v>
      </c>
      <c r="L59" s="37">
        <f>Data!L59*2</f>
        <v>0</v>
      </c>
      <c r="M59" s="37">
        <f>Data!M59*3</f>
        <v>0</v>
      </c>
      <c r="N59" s="37">
        <f>Data!N59*2</f>
        <v>0</v>
      </c>
      <c r="O59" s="37">
        <f>Data!O59*1</f>
        <v>0</v>
      </c>
      <c r="P59" s="37">
        <f>Data!P59*1</f>
        <v>0</v>
      </c>
      <c r="Q59" s="37">
        <f>Data!Q59*0.5</f>
        <v>0</v>
      </c>
      <c r="R59" s="37">
        <f>Data!R59*4</f>
        <v>0</v>
      </c>
      <c r="S59" s="37">
        <f>Data!S59*2</f>
        <v>0</v>
      </c>
      <c r="T59" s="37">
        <f>Data!T59*3</f>
        <v>0</v>
      </c>
      <c r="U59" s="37">
        <f>Data!U59*5</f>
        <v>0</v>
      </c>
      <c r="V59" s="28">
        <f>Data!V59*1</f>
        <v>0</v>
      </c>
      <c r="W59" s="102">
        <f t="shared" si="0"/>
        <v>0</v>
      </c>
      <c r="X59" s="112">
        <f>Data!W59</f>
        <v>0</v>
      </c>
      <c r="Y59" s="117">
        <f>Data!X59</f>
        <v>0</v>
      </c>
      <c r="Z59" s="113">
        <f t="shared" si="1"/>
        <v>0</v>
      </c>
      <c r="AA59" s="108">
        <f>Data!Y59</f>
        <v>0</v>
      </c>
      <c r="AB59" s="67">
        <f>Data!Z59</f>
        <v>0</v>
      </c>
      <c r="AC59" s="67">
        <f>Data!AA59</f>
        <v>0</v>
      </c>
      <c r="AD59" s="67">
        <f>Data!AB59</f>
        <v>0</v>
      </c>
      <c r="AE59" s="67">
        <f>Data!AC59</f>
        <v>0</v>
      </c>
      <c r="AF59" s="67">
        <f>Data!AD59</f>
        <v>0</v>
      </c>
      <c r="AG59" s="67">
        <f>Data!AE59</f>
        <v>0</v>
      </c>
      <c r="AH59" s="67">
        <f>Data!AF59</f>
        <v>0</v>
      </c>
      <c r="AI59" s="67">
        <f>Data!AG59</f>
        <v>0</v>
      </c>
      <c r="AJ59" s="71">
        <f>Data!AH59</f>
        <v>0</v>
      </c>
    </row>
    <row r="60" spans="1:36" ht="11.25">
      <c r="A60" s="57">
        <f>Data!A60</f>
        <v>0</v>
      </c>
      <c r="B60" s="32">
        <f>(Data!$AJ$3)-(Data!B60)</f>
        <v>0</v>
      </c>
      <c r="C60" s="79">
        <f>Data!C60</f>
        <v>0</v>
      </c>
      <c r="D60" s="66">
        <f>Data!D60</f>
        <v>0</v>
      </c>
      <c r="E60" s="66">
        <f>Data!E60</f>
        <v>0</v>
      </c>
      <c r="F60" s="80">
        <f>Data!F60</f>
        <v>0</v>
      </c>
      <c r="G60" s="38">
        <f>Data!G60*6</f>
        <v>0</v>
      </c>
      <c r="H60" s="37">
        <f>Data!H60*4</f>
        <v>0</v>
      </c>
      <c r="I60" s="37">
        <f>Data!I60*3</f>
        <v>0</v>
      </c>
      <c r="J60" s="37">
        <f>Data!J60*5</f>
        <v>0</v>
      </c>
      <c r="K60" s="37">
        <f>Data!K60*3</f>
        <v>0</v>
      </c>
      <c r="L60" s="37">
        <f>Data!L60*2</f>
        <v>0</v>
      </c>
      <c r="M60" s="37">
        <f>Data!M60*3</f>
        <v>0</v>
      </c>
      <c r="N60" s="37">
        <f>Data!N60*2</f>
        <v>0</v>
      </c>
      <c r="O60" s="37">
        <f>Data!O60*1</f>
        <v>0</v>
      </c>
      <c r="P60" s="37">
        <f>Data!P60*1</f>
        <v>0</v>
      </c>
      <c r="Q60" s="37">
        <f>Data!Q60*0.5</f>
        <v>0</v>
      </c>
      <c r="R60" s="37">
        <f>Data!R60*4</f>
        <v>0</v>
      </c>
      <c r="S60" s="37">
        <f>Data!S60*2</f>
        <v>0</v>
      </c>
      <c r="T60" s="37">
        <f>Data!T60*3</f>
        <v>0</v>
      </c>
      <c r="U60" s="37">
        <f>Data!U60*5</f>
        <v>0</v>
      </c>
      <c r="V60" s="28">
        <f>Data!V60*1</f>
        <v>0</v>
      </c>
      <c r="W60" s="102">
        <f t="shared" si="0"/>
        <v>0</v>
      </c>
      <c r="X60" s="112">
        <f>Data!W60</f>
        <v>0</v>
      </c>
      <c r="Y60" s="117">
        <f>Data!X60</f>
        <v>0</v>
      </c>
      <c r="Z60" s="113">
        <f t="shared" si="1"/>
        <v>0</v>
      </c>
      <c r="AA60" s="108">
        <f>Data!Y60</f>
        <v>0</v>
      </c>
      <c r="AB60" s="67">
        <f>Data!Z60</f>
        <v>0</v>
      </c>
      <c r="AC60" s="67">
        <f>Data!AA60</f>
        <v>0</v>
      </c>
      <c r="AD60" s="67">
        <f>Data!AB60</f>
        <v>0</v>
      </c>
      <c r="AE60" s="67">
        <f>Data!AC60</f>
        <v>0</v>
      </c>
      <c r="AF60" s="67">
        <f>Data!AD60</f>
        <v>0</v>
      </c>
      <c r="AG60" s="67">
        <f>Data!AE60</f>
        <v>0</v>
      </c>
      <c r="AH60" s="67">
        <f>Data!AF60</f>
        <v>0</v>
      </c>
      <c r="AI60" s="67">
        <f>Data!AG60</f>
        <v>0</v>
      </c>
      <c r="AJ60" s="71">
        <f>Data!AH60</f>
        <v>0</v>
      </c>
    </row>
    <row r="61" spans="1:36" ht="11.25">
      <c r="A61" s="57">
        <f>Data!A61</f>
        <v>0</v>
      </c>
      <c r="B61" s="32">
        <f>(Data!$AJ$3)-(Data!B61)</f>
        <v>0</v>
      </c>
      <c r="C61" s="79">
        <f>Data!C61</f>
        <v>0</v>
      </c>
      <c r="D61" s="66">
        <f>Data!D61</f>
        <v>0</v>
      </c>
      <c r="E61" s="66">
        <f>Data!E61</f>
        <v>0</v>
      </c>
      <c r="F61" s="80">
        <f>Data!F61</f>
        <v>0</v>
      </c>
      <c r="G61" s="38">
        <f>Data!G61*6</f>
        <v>0</v>
      </c>
      <c r="H61" s="37">
        <f>Data!H61*4</f>
        <v>0</v>
      </c>
      <c r="I61" s="37">
        <f>Data!I61*3</f>
        <v>0</v>
      </c>
      <c r="J61" s="37">
        <f>Data!J61*5</f>
        <v>0</v>
      </c>
      <c r="K61" s="37">
        <f>Data!K61*3</f>
        <v>0</v>
      </c>
      <c r="L61" s="37">
        <f>Data!L61*2</f>
        <v>0</v>
      </c>
      <c r="M61" s="37">
        <f>Data!M61*3</f>
        <v>0</v>
      </c>
      <c r="N61" s="37">
        <f>Data!N61*2</f>
        <v>0</v>
      </c>
      <c r="O61" s="37">
        <f>Data!O61*1</f>
        <v>0</v>
      </c>
      <c r="P61" s="37">
        <f>Data!P61*1</f>
        <v>0</v>
      </c>
      <c r="Q61" s="37">
        <f>Data!Q61*0.5</f>
        <v>0</v>
      </c>
      <c r="R61" s="37">
        <f>Data!R61*4</f>
        <v>0</v>
      </c>
      <c r="S61" s="37">
        <f>Data!S61*2</f>
        <v>0</v>
      </c>
      <c r="T61" s="37">
        <f>Data!T61*3</f>
        <v>0</v>
      </c>
      <c r="U61" s="37">
        <f>Data!U61*5</f>
        <v>0</v>
      </c>
      <c r="V61" s="28">
        <f>Data!V61*1</f>
        <v>0</v>
      </c>
      <c r="W61" s="102">
        <f t="shared" si="0"/>
        <v>0</v>
      </c>
      <c r="X61" s="112">
        <f>Data!W61</f>
        <v>0</v>
      </c>
      <c r="Y61" s="117">
        <f>Data!X61</f>
        <v>0</v>
      </c>
      <c r="Z61" s="113">
        <f t="shared" si="1"/>
        <v>0</v>
      </c>
      <c r="AA61" s="108">
        <f>Data!Y61</f>
        <v>0</v>
      </c>
      <c r="AB61" s="67">
        <f>Data!Z61</f>
        <v>0</v>
      </c>
      <c r="AC61" s="67">
        <f>Data!AA61</f>
        <v>0</v>
      </c>
      <c r="AD61" s="67">
        <f>Data!AB61</f>
        <v>0</v>
      </c>
      <c r="AE61" s="67">
        <f>Data!AC61</f>
        <v>0</v>
      </c>
      <c r="AF61" s="67">
        <f>Data!AD61</f>
        <v>0</v>
      </c>
      <c r="AG61" s="67">
        <f>Data!AE61</f>
        <v>0</v>
      </c>
      <c r="AH61" s="67">
        <f>Data!AF61</f>
        <v>0</v>
      </c>
      <c r="AI61" s="67">
        <f>Data!AG61</f>
        <v>0</v>
      </c>
      <c r="AJ61" s="71">
        <f>Data!AH61</f>
        <v>0</v>
      </c>
    </row>
    <row r="62" spans="1:36" ht="11.25">
      <c r="A62" s="57">
        <f>Data!A62</f>
        <v>0</v>
      </c>
      <c r="B62" s="32">
        <f>(Data!$AJ$3)-(Data!B62)</f>
        <v>0</v>
      </c>
      <c r="C62" s="79">
        <f>Data!C62</f>
        <v>0</v>
      </c>
      <c r="D62" s="66">
        <f>Data!D62</f>
        <v>0</v>
      </c>
      <c r="E62" s="66">
        <f>Data!E62</f>
        <v>0</v>
      </c>
      <c r="F62" s="80">
        <f>Data!F62</f>
        <v>0</v>
      </c>
      <c r="G62" s="38">
        <f>Data!G62*6</f>
        <v>0</v>
      </c>
      <c r="H62" s="37">
        <f>Data!H62*4</f>
        <v>0</v>
      </c>
      <c r="I62" s="37">
        <f>Data!I62*3</f>
        <v>0</v>
      </c>
      <c r="J62" s="37">
        <f>Data!J62*5</f>
        <v>0</v>
      </c>
      <c r="K62" s="37">
        <f>Data!K62*3</f>
        <v>0</v>
      </c>
      <c r="L62" s="37">
        <f>Data!L62*2</f>
        <v>0</v>
      </c>
      <c r="M62" s="37">
        <f>Data!M62*3</f>
        <v>0</v>
      </c>
      <c r="N62" s="37">
        <f>Data!N62*2</f>
        <v>0</v>
      </c>
      <c r="O62" s="37">
        <f>Data!O62*1</f>
        <v>0</v>
      </c>
      <c r="P62" s="37">
        <f>Data!P62*1</f>
        <v>0</v>
      </c>
      <c r="Q62" s="37">
        <f>Data!Q62*0.5</f>
        <v>0</v>
      </c>
      <c r="R62" s="37">
        <f>Data!R62*4</f>
        <v>0</v>
      </c>
      <c r="S62" s="37">
        <f>Data!S62*2</f>
        <v>0</v>
      </c>
      <c r="T62" s="37">
        <f>Data!T62*3</f>
        <v>0</v>
      </c>
      <c r="U62" s="37">
        <f>Data!U62*5</f>
        <v>0</v>
      </c>
      <c r="V62" s="28">
        <f>Data!V62*1</f>
        <v>0</v>
      </c>
      <c r="W62" s="102">
        <f t="shared" si="0"/>
        <v>0</v>
      </c>
      <c r="X62" s="112">
        <f>Data!W62</f>
        <v>0</v>
      </c>
      <c r="Y62" s="117">
        <f>Data!X62</f>
        <v>0</v>
      </c>
      <c r="Z62" s="113">
        <f t="shared" si="1"/>
        <v>0</v>
      </c>
      <c r="AA62" s="108">
        <f>Data!Y62</f>
        <v>0</v>
      </c>
      <c r="AB62" s="67">
        <f>Data!Z62</f>
        <v>0</v>
      </c>
      <c r="AC62" s="67">
        <f>Data!AA62</f>
        <v>0</v>
      </c>
      <c r="AD62" s="67">
        <f>Data!AB62</f>
        <v>0</v>
      </c>
      <c r="AE62" s="67">
        <f>Data!AC62</f>
        <v>0</v>
      </c>
      <c r="AF62" s="67">
        <f>Data!AD62</f>
        <v>0</v>
      </c>
      <c r="AG62" s="67">
        <f>Data!AE62</f>
        <v>0</v>
      </c>
      <c r="AH62" s="67">
        <f>Data!AF62</f>
        <v>0</v>
      </c>
      <c r="AI62" s="67">
        <f>Data!AG62</f>
        <v>0</v>
      </c>
      <c r="AJ62" s="71">
        <f>Data!AH62</f>
        <v>0</v>
      </c>
    </row>
    <row r="63" spans="1:36" ht="11.25">
      <c r="A63" s="57">
        <f>Data!A63</f>
        <v>0</v>
      </c>
      <c r="B63" s="32">
        <f>(Data!$AJ$3)-(Data!B63)</f>
        <v>0</v>
      </c>
      <c r="C63" s="79">
        <f>Data!C63</f>
        <v>0</v>
      </c>
      <c r="D63" s="66">
        <f>Data!D63</f>
        <v>0</v>
      </c>
      <c r="E63" s="66">
        <f>Data!E63</f>
        <v>0</v>
      </c>
      <c r="F63" s="80">
        <f>Data!F63</f>
        <v>0</v>
      </c>
      <c r="G63" s="38">
        <f>Data!G63*6</f>
        <v>0</v>
      </c>
      <c r="H63" s="37">
        <f>Data!H63*4</f>
        <v>0</v>
      </c>
      <c r="I63" s="37">
        <f>Data!I63*3</f>
        <v>0</v>
      </c>
      <c r="J63" s="37">
        <f>Data!J63*5</f>
        <v>0</v>
      </c>
      <c r="K63" s="37">
        <f>Data!K63*3</f>
        <v>0</v>
      </c>
      <c r="L63" s="37">
        <f>Data!L63*2</f>
        <v>0</v>
      </c>
      <c r="M63" s="37">
        <f>Data!M63*3</f>
        <v>0</v>
      </c>
      <c r="N63" s="37">
        <f>Data!N63*2</f>
        <v>0</v>
      </c>
      <c r="O63" s="37">
        <f>Data!O63*1</f>
        <v>0</v>
      </c>
      <c r="P63" s="37">
        <f>Data!P63*1</f>
        <v>0</v>
      </c>
      <c r="Q63" s="37">
        <f>Data!Q63*0.5</f>
        <v>0</v>
      </c>
      <c r="R63" s="37">
        <f>Data!R63*4</f>
        <v>0</v>
      </c>
      <c r="S63" s="37">
        <f>Data!S63*2</f>
        <v>0</v>
      </c>
      <c r="T63" s="37">
        <f>Data!T63*3</f>
        <v>0</v>
      </c>
      <c r="U63" s="37">
        <f>Data!U63*5</f>
        <v>0</v>
      </c>
      <c r="V63" s="28">
        <f>Data!V63*1</f>
        <v>0</v>
      </c>
      <c r="W63" s="102">
        <f t="shared" si="0"/>
        <v>0</v>
      </c>
      <c r="X63" s="112">
        <f>Data!W63</f>
        <v>0</v>
      </c>
      <c r="Y63" s="117">
        <f>Data!X63</f>
        <v>0</v>
      </c>
      <c r="Z63" s="113">
        <f t="shared" si="1"/>
        <v>0</v>
      </c>
      <c r="AA63" s="108">
        <f>Data!Y63</f>
        <v>0</v>
      </c>
      <c r="AB63" s="67">
        <f>Data!Z63</f>
        <v>0</v>
      </c>
      <c r="AC63" s="67">
        <f>Data!AA63</f>
        <v>0</v>
      </c>
      <c r="AD63" s="67">
        <f>Data!AB63</f>
        <v>0</v>
      </c>
      <c r="AE63" s="67">
        <f>Data!AC63</f>
        <v>0</v>
      </c>
      <c r="AF63" s="67">
        <f>Data!AD63</f>
        <v>0</v>
      </c>
      <c r="AG63" s="67">
        <f>Data!AE63</f>
        <v>0</v>
      </c>
      <c r="AH63" s="67">
        <f>Data!AF63</f>
        <v>0</v>
      </c>
      <c r="AI63" s="67">
        <f>Data!AG63</f>
        <v>0</v>
      </c>
      <c r="AJ63" s="71">
        <f>Data!AH63</f>
        <v>0</v>
      </c>
    </row>
    <row r="64" spans="1:36" ht="11.25">
      <c r="A64" s="57">
        <f>Data!A64</f>
        <v>0</v>
      </c>
      <c r="B64" s="32">
        <f>(Data!$AJ$3)-(Data!B64)</f>
        <v>0</v>
      </c>
      <c r="C64" s="79">
        <f>Data!C64</f>
        <v>0</v>
      </c>
      <c r="D64" s="66">
        <f>Data!D64</f>
        <v>0</v>
      </c>
      <c r="E64" s="66">
        <f>Data!E64</f>
        <v>0</v>
      </c>
      <c r="F64" s="80">
        <f>Data!F64</f>
        <v>0</v>
      </c>
      <c r="G64" s="38">
        <f>Data!G64*6</f>
        <v>0</v>
      </c>
      <c r="H64" s="37">
        <f>Data!H64*4</f>
        <v>0</v>
      </c>
      <c r="I64" s="37">
        <f>Data!I64*3</f>
        <v>0</v>
      </c>
      <c r="J64" s="37">
        <f>Data!J64*5</f>
        <v>0</v>
      </c>
      <c r="K64" s="37">
        <f>Data!K64*3</f>
        <v>0</v>
      </c>
      <c r="L64" s="37">
        <f>Data!L64*2</f>
        <v>0</v>
      </c>
      <c r="M64" s="37">
        <f>Data!M64*3</f>
        <v>0</v>
      </c>
      <c r="N64" s="37">
        <f>Data!N64*2</f>
        <v>0</v>
      </c>
      <c r="O64" s="37">
        <f>Data!O64*1</f>
        <v>0</v>
      </c>
      <c r="P64" s="37">
        <f>Data!P64*1</f>
        <v>0</v>
      </c>
      <c r="Q64" s="37">
        <f>Data!Q64*0.5</f>
        <v>0</v>
      </c>
      <c r="R64" s="37">
        <f>Data!R64*4</f>
        <v>0</v>
      </c>
      <c r="S64" s="37">
        <f>Data!S64*2</f>
        <v>0</v>
      </c>
      <c r="T64" s="37">
        <f>Data!T64*3</f>
        <v>0</v>
      </c>
      <c r="U64" s="37">
        <f>Data!U64*5</f>
        <v>0</v>
      </c>
      <c r="V64" s="28">
        <f>Data!V64*1</f>
        <v>0</v>
      </c>
      <c r="W64" s="102">
        <f t="shared" si="0"/>
        <v>0</v>
      </c>
      <c r="X64" s="112">
        <f>Data!W64</f>
        <v>0</v>
      </c>
      <c r="Y64" s="117">
        <f>Data!X64</f>
        <v>0</v>
      </c>
      <c r="Z64" s="113">
        <f t="shared" si="1"/>
        <v>0</v>
      </c>
      <c r="AA64" s="108">
        <f>Data!Y64</f>
        <v>0</v>
      </c>
      <c r="AB64" s="67">
        <f>Data!Z64</f>
        <v>0</v>
      </c>
      <c r="AC64" s="67">
        <f>Data!AA64</f>
        <v>0</v>
      </c>
      <c r="AD64" s="67">
        <f>Data!AB64</f>
        <v>0</v>
      </c>
      <c r="AE64" s="67">
        <f>Data!AC64</f>
        <v>0</v>
      </c>
      <c r="AF64" s="67">
        <f>Data!AD64</f>
        <v>0</v>
      </c>
      <c r="AG64" s="67">
        <f>Data!AE64</f>
        <v>0</v>
      </c>
      <c r="AH64" s="67">
        <f>Data!AF64</f>
        <v>0</v>
      </c>
      <c r="AI64" s="67">
        <f>Data!AG64</f>
        <v>0</v>
      </c>
      <c r="AJ64" s="71">
        <f>Data!AH64</f>
        <v>0</v>
      </c>
    </row>
    <row r="65" spans="1:36" ht="11.25">
      <c r="A65" s="57">
        <f>Data!A65</f>
        <v>0</v>
      </c>
      <c r="B65" s="32">
        <f>(Data!$AJ$3)-(Data!B65)</f>
        <v>0</v>
      </c>
      <c r="C65" s="79">
        <f>Data!C65</f>
        <v>0</v>
      </c>
      <c r="D65" s="66">
        <f>Data!D65</f>
        <v>0</v>
      </c>
      <c r="E65" s="66">
        <f>Data!E65</f>
        <v>0</v>
      </c>
      <c r="F65" s="80">
        <f>Data!F65</f>
        <v>0</v>
      </c>
      <c r="G65" s="38">
        <f>Data!G65*6</f>
        <v>0</v>
      </c>
      <c r="H65" s="37">
        <f>Data!H65*4</f>
        <v>0</v>
      </c>
      <c r="I65" s="37">
        <f>Data!I65*3</f>
        <v>0</v>
      </c>
      <c r="J65" s="37">
        <f>Data!J65*5</f>
        <v>0</v>
      </c>
      <c r="K65" s="37">
        <f>Data!K65*3</f>
        <v>0</v>
      </c>
      <c r="L65" s="37">
        <f>Data!L65*2</f>
        <v>0</v>
      </c>
      <c r="M65" s="37">
        <f>Data!M65*3</f>
        <v>0</v>
      </c>
      <c r="N65" s="37">
        <f>Data!N65*2</f>
        <v>0</v>
      </c>
      <c r="O65" s="37">
        <f>Data!O65*1</f>
        <v>0</v>
      </c>
      <c r="P65" s="37">
        <f>Data!P65*1</f>
        <v>0</v>
      </c>
      <c r="Q65" s="37">
        <f>Data!Q65*0.5</f>
        <v>0</v>
      </c>
      <c r="R65" s="37">
        <f>Data!R65*4</f>
        <v>0</v>
      </c>
      <c r="S65" s="37">
        <f>Data!S65*2</f>
        <v>0</v>
      </c>
      <c r="T65" s="37">
        <f>Data!T65*3</f>
        <v>0</v>
      </c>
      <c r="U65" s="37">
        <f>Data!U65*5</f>
        <v>0</v>
      </c>
      <c r="V65" s="28">
        <f>Data!V65*1</f>
        <v>0</v>
      </c>
      <c r="W65" s="102">
        <f t="shared" si="0"/>
        <v>0</v>
      </c>
      <c r="X65" s="112">
        <f>Data!W65</f>
        <v>0</v>
      </c>
      <c r="Y65" s="117">
        <f>Data!X65</f>
        <v>0</v>
      </c>
      <c r="Z65" s="113">
        <f t="shared" si="1"/>
        <v>0</v>
      </c>
      <c r="AA65" s="108">
        <f>Data!Y65</f>
        <v>0</v>
      </c>
      <c r="AB65" s="67">
        <f>Data!Z65</f>
        <v>0</v>
      </c>
      <c r="AC65" s="67">
        <f>Data!AA65</f>
        <v>0</v>
      </c>
      <c r="AD65" s="67">
        <f>Data!AB65</f>
        <v>0</v>
      </c>
      <c r="AE65" s="67">
        <f>Data!AC65</f>
        <v>0</v>
      </c>
      <c r="AF65" s="67">
        <f>Data!AD65</f>
        <v>0</v>
      </c>
      <c r="AG65" s="67">
        <f>Data!AE65</f>
        <v>0</v>
      </c>
      <c r="AH65" s="67">
        <f>Data!AF65</f>
        <v>0</v>
      </c>
      <c r="AI65" s="67">
        <f>Data!AG65</f>
        <v>0</v>
      </c>
      <c r="AJ65" s="71">
        <f>Data!AH65</f>
        <v>0</v>
      </c>
    </row>
    <row r="66" spans="1:36" ht="11.25">
      <c r="A66" s="57">
        <f>Data!A66</f>
        <v>0</v>
      </c>
      <c r="B66" s="32">
        <f>(Data!$AJ$3)-(Data!B66)</f>
        <v>0</v>
      </c>
      <c r="C66" s="79">
        <f>Data!C66</f>
        <v>0</v>
      </c>
      <c r="D66" s="66">
        <f>Data!D66</f>
        <v>0</v>
      </c>
      <c r="E66" s="66">
        <f>Data!E66</f>
        <v>0</v>
      </c>
      <c r="F66" s="80">
        <f>Data!F66</f>
        <v>0</v>
      </c>
      <c r="G66" s="38">
        <f>Data!G66*6</f>
        <v>0</v>
      </c>
      <c r="H66" s="37">
        <f>Data!H66*4</f>
        <v>0</v>
      </c>
      <c r="I66" s="37">
        <f>Data!I66*3</f>
        <v>0</v>
      </c>
      <c r="J66" s="37">
        <f>Data!J66*5</f>
        <v>0</v>
      </c>
      <c r="K66" s="37">
        <f>Data!K66*3</f>
        <v>0</v>
      </c>
      <c r="L66" s="37">
        <f>Data!L66*2</f>
        <v>0</v>
      </c>
      <c r="M66" s="37">
        <f>Data!M66*3</f>
        <v>0</v>
      </c>
      <c r="N66" s="37">
        <f>Data!N66*2</f>
        <v>0</v>
      </c>
      <c r="O66" s="37">
        <f>Data!O66*1</f>
        <v>0</v>
      </c>
      <c r="P66" s="37">
        <f>Data!P66*1</f>
        <v>0</v>
      </c>
      <c r="Q66" s="37">
        <f>Data!Q66*0.5</f>
        <v>0</v>
      </c>
      <c r="R66" s="37">
        <f>Data!R66*4</f>
        <v>0</v>
      </c>
      <c r="S66" s="37">
        <f>Data!S66*2</f>
        <v>0</v>
      </c>
      <c r="T66" s="37">
        <f>Data!T66*3</f>
        <v>0</v>
      </c>
      <c r="U66" s="37">
        <f>Data!U66*5</f>
        <v>0</v>
      </c>
      <c r="V66" s="28">
        <f>Data!V66*1</f>
        <v>0</v>
      </c>
      <c r="W66" s="102">
        <f t="shared" si="0"/>
        <v>0</v>
      </c>
      <c r="X66" s="112">
        <f>Data!W66</f>
        <v>0</v>
      </c>
      <c r="Y66" s="117">
        <f>Data!X66</f>
        <v>0</v>
      </c>
      <c r="Z66" s="113">
        <f t="shared" si="1"/>
        <v>0</v>
      </c>
      <c r="AA66" s="108">
        <f>Data!Y66</f>
        <v>0</v>
      </c>
      <c r="AB66" s="67">
        <f>Data!Z66</f>
        <v>0</v>
      </c>
      <c r="AC66" s="67">
        <f>Data!AA66</f>
        <v>0</v>
      </c>
      <c r="AD66" s="67">
        <f>Data!AB66</f>
        <v>0</v>
      </c>
      <c r="AE66" s="67">
        <f>Data!AC66</f>
        <v>0</v>
      </c>
      <c r="AF66" s="67">
        <f>Data!AD66</f>
        <v>0</v>
      </c>
      <c r="AG66" s="67">
        <f>Data!AE66</f>
        <v>0</v>
      </c>
      <c r="AH66" s="67">
        <f>Data!AF66</f>
        <v>0</v>
      </c>
      <c r="AI66" s="67">
        <f>Data!AG66</f>
        <v>0</v>
      </c>
      <c r="AJ66" s="71">
        <f>Data!AH66</f>
        <v>0</v>
      </c>
    </row>
    <row r="67" spans="1:36" ht="11.25">
      <c r="A67" s="57">
        <f>Data!A67</f>
        <v>0</v>
      </c>
      <c r="B67" s="32">
        <f>(Data!$AJ$3)-(Data!B67)</f>
        <v>0</v>
      </c>
      <c r="C67" s="79">
        <f>Data!C67</f>
        <v>0</v>
      </c>
      <c r="D67" s="66">
        <f>Data!D67</f>
        <v>0</v>
      </c>
      <c r="E67" s="66">
        <f>Data!E67</f>
        <v>0</v>
      </c>
      <c r="F67" s="80">
        <f>Data!F67</f>
        <v>0</v>
      </c>
      <c r="G67" s="38">
        <f>Data!G67*6</f>
        <v>0</v>
      </c>
      <c r="H67" s="37">
        <f>Data!H67*4</f>
        <v>0</v>
      </c>
      <c r="I67" s="37">
        <f>Data!I67*3</f>
        <v>0</v>
      </c>
      <c r="J67" s="37">
        <f>Data!J67*5</f>
        <v>0</v>
      </c>
      <c r="K67" s="37">
        <f>Data!K67*3</f>
        <v>0</v>
      </c>
      <c r="L67" s="37">
        <f>Data!L67*2</f>
        <v>0</v>
      </c>
      <c r="M67" s="37">
        <f>Data!M67*3</f>
        <v>0</v>
      </c>
      <c r="N67" s="37">
        <f>Data!N67*2</f>
        <v>0</v>
      </c>
      <c r="O67" s="37">
        <f>Data!O67*1</f>
        <v>0</v>
      </c>
      <c r="P67" s="37">
        <f>Data!P67*1</f>
        <v>0</v>
      </c>
      <c r="Q67" s="37">
        <f>Data!Q67*0.5</f>
        <v>0</v>
      </c>
      <c r="R67" s="37">
        <f>Data!R67*4</f>
        <v>0</v>
      </c>
      <c r="S67" s="37">
        <f>Data!S67*2</f>
        <v>0</v>
      </c>
      <c r="T67" s="37">
        <f>Data!T67*3</f>
        <v>0</v>
      </c>
      <c r="U67" s="37">
        <f>Data!U67*5</f>
        <v>0</v>
      </c>
      <c r="V67" s="28">
        <f>Data!V67*1</f>
        <v>0</v>
      </c>
      <c r="W67" s="102">
        <f aca="true" t="shared" si="2" ref="W67:W130">SUM(G67:V67)</f>
        <v>0</v>
      </c>
      <c r="X67" s="112">
        <f>Data!W67</f>
        <v>0</v>
      </c>
      <c r="Y67" s="117">
        <f>Data!X67</f>
        <v>0</v>
      </c>
      <c r="Z67" s="113">
        <f t="shared" si="1"/>
        <v>0</v>
      </c>
      <c r="AA67" s="108">
        <f>Data!Y67</f>
        <v>0</v>
      </c>
      <c r="AB67" s="67">
        <f>Data!Z67</f>
        <v>0</v>
      </c>
      <c r="AC67" s="67">
        <f>Data!AA67</f>
        <v>0</v>
      </c>
      <c r="AD67" s="67">
        <f>Data!AB67</f>
        <v>0</v>
      </c>
      <c r="AE67" s="67">
        <f>Data!AC67</f>
        <v>0</v>
      </c>
      <c r="AF67" s="67">
        <f>Data!AD67</f>
        <v>0</v>
      </c>
      <c r="AG67" s="67">
        <f>Data!AE67</f>
        <v>0</v>
      </c>
      <c r="AH67" s="67">
        <f>Data!AF67</f>
        <v>0</v>
      </c>
      <c r="AI67" s="67">
        <f>Data!AG67</f>
        <v>0</v>
      </c>
      <c r="AJ67" s="71">
        <f>Data!AH67</f>
        <v>0</v>
      </c>
    </row>
    <row r="68" spans="1:36" ht="11.25">
      <c r="A68" s="57">
        <f>Data!A68</f>
        <v>0</v>
      </c>
      <c r="B68" s="32">
        <f>(Data!$AJ$3)-(Data!B68)</f>
        <v>0</v>
      </c>
      <c r="C68" s="79">
        <f>Data!C68</f>
        <v>0</v>
      </c>
      <c r="D68" s="66">
        <f>Data!D68</f>
        <v>0</v>
      </c>
      <c r="E68" s="66">
        <f>Data!E68</f>
        <v>0</v>
      </c>
      <c r="F68" s="80">
        <f>Data!F68</f>
        <v>0</v>
      </c>
      <c r="G68" s="38">
        <f>Data!G68*6</f>
        <v>0</v>
      </c>
      <c r="H68" s="37">
        <f>Data!H68*4</f>
        <v>0</v>
      </c>
      <c r="I68" s="37">
        <f>Data!I68*3</f>
        <v>0</v>
      </c>
      <c r="J68" s="37">
        <f>Data!J68*5</f>
        <v>0</v>
      </c>
      <c r="K68" s="37">
        <f>Data!K68*3</f>
        <v>0</v>
      </c>
      <c r="L68" s="37">
        <f>Data!L68*2</f>
        <v>0</v>
      </c>
      <c r="M68" s="37">
        <f>Data!M68*3</f>
        <v>0</v>
      </c>
      <c r="N68" s="37">
        <f>Data!N68*2</f>
        <v>0</v>
      </c>
      <c r="O68" s="37">
        <f>Data!O68*1</f>
        <v>0</v>
      </c>
      <c r="P68" s="37">
        <f>Data!P68*1</f>
        <v>0</v>
      </c>
      <c r="Q68" s="37">
        <f>Data!Q68*0.5</f>
        <v>0</v>
      </c>
      <c r="R68" s="37">
        <f>Data!R68*4</f>
        <v>0</v>
      </c>
      <c r="S68" s="37">
        <f>Data!S68*2</f>
        <v>0</v>
      </c>
      <c r="T68" s="37">
        <f>Data!T68*3</f>
        <v>0</v>
      </c>
      <c r="U68" s="37">
        <f>Data!U68*5</f>
        <v>0</v>
      </c>
      <c r="V68" s="28">
        <f>Data!V68*1</f>
        <v>0</v>
      </c>
      <c r="W68" s="102">
        <f t="shared" si="2"/>
        <v>0</v>
      </c>
      <c r="X68" s="112">
        <f>Data!W68</f>
        <v>0</v>
      </c>
      <c r="Y68" s="117">
        <f>Data!X68</f>
        <v>0</v>
      </c>
      <c r="Z68" s="113">
        <f aca="true" t="shared" si="3" ref="Z68:Z131">SUM(X68:Y68)</f>
        <v>0</v>
      </c>
      <c r="AA68" s="108">
        <f>Data!Y68</f>
        <v>0</v>
      </c>
      <c r="AB68" s="67">
        <f>Data!Z68</f>
        <v>0</v>
      </c>
      <c r="AC68" s="67">
        <f>Data!AA68</f>
        <v>0</v>
      </c>
      <c r="AD68" s="67">
        <f>Data!AB68</f>
        <v>0</v>
      </c>
      <c r="AE68" s="67">
        <f>Data!AC68</f>
        <v>0</v>
      </c>
      <c r="AF68" s="67">
        <f>Data!AD68</f>
        <v>0</v>
      </c>
      <c r="AG68" s="67">
        <f>Data!AE68</f>
        <v>0</v>
      </c>
      <c r="AH68" s="67">
        <f>Data!AF68</f>
        <v>0</v>
      </c>
      <c r="AI68" s="67">
        <f>Data!AG68</f>
        <v>0</v>
      </c>
      <c r="AJ68" s="71">
        <f>Data!AH68</f>
        <v>0</v>
      </c>
    </row>
    <row r="69" spans="1:36" ht="11.25">
      <c r="A69" s="57">
        <f>Data!A69</f>
        <v>0</v>
      </c>
      <c r="B69" s="32">
        <f>(Data!$AJ$3)-(Data!B69)</f>
        <v>0</v>
      </c>
      <c r="C69" s="79">
        <f>Data!C69</f>
        <v>0</v>
      </c>
      <c r="D69" s="66">
        <f>Data!D69</f>
        <v>0</v>
      </c>
      <c r="E69" s="66">
        <f>Data!E69</f>
        <v>0</v>
      </c>
      <c r="F69" s="80">
        <f>Data!F69</f>
        <v>0</v>
      </c>
      <c r="G69" s="38">
        <f>Data!G69*6</f>
        <v>0</v>
      </c>
      <c r="H69" s="37">
        <f>Data!H69*4</f>
        <v>0</v>
      </c>
      <c r="I69" s="37">
        <f>Data!I69*3</f>
        <v>0</v>
      </c>
      <c r="J69" s="37">
        <f>Data!J69*5</f>
        <v>0</v>
      </c>
      <c r="K69" s="37">
        <f>Data!K69*3</f>
        <v>0</v>
      </c>
      <c r="L69" s="37">
        <f>Data!L69*2</f>
        <v>0</v>
      </c>
      <c r="M69" s="37">
        <f>Data!M69*3</f>
        <v>0</v>
      </c>
      <c r="N69" s="37">
        <f>Data!N69*2</f>
        <v>0</v>
      </c>
      <c r="O69" s="37">
        <f>Data!O69*1</f>
        <v>0</v>
      </c>
      <c r="P69" s="37">
        <f>Data!P69*1</f>
        <v>0</v>
      </c>
      <c r="Q69" s="37">
        <f>Data!Q69*0.5</f>
        <v>0</v>
      </c>
      <c r="R69" s="37">
        <f>Data!R69*4</f>
        <v>0</v>
      </c>
      <c r="S69" s="37">
        <f>Data!S69*2</f>
        <v>0</v>
      </c>
      <c r="T69" s="37">
        <f>Data!T69*3</f>
        <v>0</v>
      </c>
      <c r="U69" s="37">
        <f>Data!U69*5</f>
        <v>0</v>
      </c>
      <c r="V69" s="28">
        <f>Data!V69*1</f>
        <v>0</v>
      </c>
      <c r="W69" s="102">
        <f t="shared" si="2"/>
        <v>0</v>
      </c>
      <c r="X69" s="112">
        <f>Data!W69</f>
        <v>0</v>
      </c>
      <c r="Y69" s="117">
        <f>Data!X69</f>
        <v>0</v>
      </c>
      <c r="Z69" s="113">
        <f t="shared" si="3"/>
        <v>0</v>
      </c>
      <c r="AA69" s="108">
        <f>Data!Y69</f>
        <v>0</v>
      </c>
      <c r="AB69" s="67">
        <f>Data!Z69</f>
        <v>0</v>
      </c>
      <c r="AC69" s="67">
        <f>Data!AA69</f>
        <v>0</v>
      </c>
      <c r="AD69" s="67">
        <f>Data!AB69</f>
        <v>0</v>
      </c>
      <c r="AE69" s="67">
        <f>Data!AC69</f>
        <v>0</v>
      </c>
      <c r="AF69" s="67">
        <f>Data!AD69</f>
        <v>0</v>
      </c>
      <c r="AG69" s="67">
        <f>Data!AE69</f>
        <v>0</v>
      </c>
      <c r="AH69" s="67">
        <f>Data!AF69</f>
        <v>0</v>
      </c>
      <c r="AI69" s="67">
        <f>Data!AG69</f>
        <v>0</v>
      </c>
      <c r="AJ69" s="71">
        <f>Data!AH69</f>
        <v>0</v>
      </c>
    </row>
    <row r="70" spans="1:36" ht="11.25">
      <c r="A70" s="57">
        <f>Data!A70</f>
        <v>0</v>
      </c>
      <c r="B70" s="32">
        <f>(Data!$AJ$3)-(Data!B70)</f>
        <v>0</v>
      </c>
      <c r="C70" s="79">
        <f>Data!C70</f>
        <v>0</v>
      </c>
      <c r="D70" s="66">
        <f>Data!D70</f>
        <v>0</v>
      </c>
      <c r="E70" s="66">
        <f>Data!E70</f>
        <v>0</v>
      </c>
      <c r="F70" s="80">
        <f>Data!F70</f>
        <v>0</v>
      </c>
      <c r="G70" s="38">
        <f>Data!G70*6</f>
        <v>0</v>
      </c>
      <c r="H70" s="37">
        <f>Data!H70*4</f>
        <v>0</v>
      </c>
      <c r="I70" s="37">
        <f>Data!I70*3</f>
        <v>0</v>
      </c>
      <c r="J70" s="37">
        <f>Data!J70*5</f>
        <v>0</v>
      </c>
      <c r="K70" s="37">
        <f>Data!K70*3</f>
        <v>0</v>
      </c>
      <c r="L70" s="37">
        <f>Data!L70*2</f>
        <v>0</v>
      </c>
      <c r="M70" s="37">
        <f>Data!M70*3</f>
        <v>0</v>
      </c>
      <c r="N70" s="37">
        <f>Data!N70*2</f>
        <v>0</v>
      </c>
      <c r="O70" s="37">
        <f>Data!O70*1</f>
        <v>0</v>
      </c>
      <c r="P70" s="37">
        <f>Data!P70*1</f>
        <v>0</v>
      </c>
      <c r="Q70" s="37">
        <f>Data!Q70*0.5</f>
        <v>0</v>
      </c>
      <c r="R70" s="37">
        <f>Data!R70*4</f>
        <v>0</v>
      </c>
      <c r="S70" s="37">
        <f>Data!S70*2</f>
        <v>0</v>
      </c>
      <c r="T70" s="37">
        <f>Data!T70*3</f>
        <v>0</v>
      </c>
      <c r="U70" s="37">
        <f>Data!U70*5</f>
        <v>0</v>
      </c>
      <c r="V70" s="28">
        <f>Data!V70*1</f>
        <v>0</v>
      </c>
      <c r="W70" s="102">
        <f t="shared" si="2"/>
        <v>0</v>
      </c>
      <c r="X70" s="112">
        <f>Data!W70</f>
        <v>0</v>
      </c>
      <c r="Y70" s="117">
        <f>Data!X70</f>
        <v>0</v>
      </c>
      <c r="Z70" s="113">
        <f t="shared" si="3"/>
        <v>0</v>
      </c>
      <c r="AA70" s="108">
        <f>Data!Y70</f>
        <v>0</v>
      </c>
      <c r="AB70" s="67">
        <f>Data!Z70</f>
        <v>0</v>
      </c>
      <c r="AC70" s="67">
        <f>Data!AA70</f>
        <v>0</v>
      </c>
      <c r="AD70" s="67">
        <f>Data!AB70</f>
        <v>0</v>
      </c>
      <c r="AE70" s="67">
        <f>Data!AC70</f>
        <v>0</v>
      </c>
      <c r="AF70" s="67">
        <f>Data!AD70</f>
        <v>0</v>
      </c>
      <c r="AG70" s="67">
        <f>Data!AE70</f>
        <v>0</v>
      </c>
      <c r="AH70" s="67">
        <f>Data!AF70</f>
        <v>0</v>
      </c>
      <c r="AI70" s="67">
        <f>Data!AG70</f>
        <v>0</v>
      </c>
      <c r="AJ70" s="71">
        <f>Data!AH70</f>
        <v>0</v>
      </c>
    </row>
    <row r="71" spans="1:36" ht="11.25">
      <c r="A71" s="57">
        <f>Data!A71</f>
        <v>0</v>
      </c>
      <c r="B71" s="32">
        <f>(Data!$AJ$3)-(Data!B71)</f>
        <v>0</v>
      </c>
      <c r="C71" s="79">
        <f>Data!C71</f>
        <v>0</v>
      </c>
      <c r="D71" s="66">
        <f>Data!D71</f>
        <v>0</v>
      </c>
      <c r="E71" s="66">
        <f>Data!E71</f>
        <v>0</v>
      </c>
      <c r="F71" s="80">
        <f>Data!F71</f>
        <v>0</v>
      </c>
      <c r="G71" s="38">
        <f>Data!G71*6</f>
        <v>0</v>
      </c>
      <c r="H71" s="37">
        <f>Data!H71*4</f>
        <v>0</v>
      </c>
      <c r="I71" s="37">
        <f>Data!I71*3</f>
        <v>0</v>
      </c>
      <c r="J71" s="37">
        <f>Data!J71*5</f>
        <v>0</v>
      </c>
      <c r="K71" s="37">
        <f>Data!K71*3</f>
        <v>0</v>
      </c>
      <c r="L71" s="37">
        <f>Data!L71*2</f>
        <v>0</v>
      </c>
      <c r="M71" s="37">
        <f>Data!M71*3</f>
        <v>0</v>
      </c>
      <c r="N71" s="37">
        <f>Data!N71*2</f>
        <v>0</v>
      </c>
      <c r="O71" s="37">
        <f>Data!O71*1</f>
        <v>0</v>
      </c>
      <c r="P71" s="37">
        <f>Data!P71*1</f>
        <v>0</v>
      </c>
      <c r="Q71" s="37">
        <f>Data!Q71*0.5</f>
        <v>0</v>
      </c>
      <c r="R71" s="37">
        <f>Data!R71*4</f>
        <v>0</v>
      </c>
      <c r="S71" s="37">
        <f>Data!S71*2</f>
        <v>0</v>
      </c>
      <c r="T71" s="37">
        <f>Data!T71*3</f>
        <v>0</v>
      </c>
      <c r="U71" s="37">
        <f>Data!U71*5</f>
        <v>0</v>
      </c>
      <c r="V71" s="28">
        <f>Data!V71*1</f>
        <v>0</v>
      </c>
      <c r="W71" s="102">
        <f t="shared" si="2"/>
        <v>0</v>
      </c>
      <c r="X71" s="112">
        <f>Data!W71</f>
        <v>0</v>
      </c>
      <c r="Y71" s="117">
        <f>Data!X71</f>
        <v>0</v>
      </c>
      <c r="Z71" s="113">
        <f t="shared" si="3"/>
        <v>0</v>
      </c>
      <c r="AA71" s="108">
        <f>Data!Y71</f>
        <v>0</v>
      </c>
      <c r="AB71" s="67">
        <f>Data!Z71</f>
        <v>0</v>
      </c>
      <c r="AC71" s="67">
        <f>Data!AA71</f>
        <v>0</v>
      </c>
      <c r="AD71" s="67">
        <f>Data!AB71</f>
        <v>0</v>
      </c>
      <c r="AE71" s="67">
        <f>Data!AC71</f>
        <v>0</v>
      </c>
      <c r="AF71" s="67">
        <f>Data!AD71</f>
        <v>0</v>
      </c>
      <c r="AG71" s="67">
        <f>Data!AE71</f>
        <v>0</v>
      </c>
      <c r="AH71" s="67">
        <f>Data!AF71</f>
        <v>0</v>
      </c>
      <c r="AI71" s="67">
        <f>Data!AG71</f>
        <v>0</v>
      </c>
      <c r="AJ71" s="71">
        <f>Data!AH71</f>
        <v>0</v>
      </c>
    </row>
    <row r="72" spans="1:36" ht="11.25">
      <c r="A72" s="57">
        <f>Data!A72</f>
        <v>0</v>
      </c>
      <c r="B72" s="32">
        <f>(Data!$AJ$3)-(Data!B72)</f>
        <v>0</v>
      </c>
      <c r="C72" s="79">
        <f>Data!C72</f>
        <v>0</v>
      </c>
      <c r="D72" s="66">
        <f>Data!D72</f>
        <v>0</v>
      </c>
      <c r="E72" s="66">
        <f>Data!E72</f>
        <v>0</v>
      </c>
      <c r="F72" s="80">
        <f>Data!F72</f>
        <v>0</v>
      </c>
      <c r="G72" s="38">
        <f>Data!G72*6</f>
        <v>0</v>
      </c>
      <c r="H72" s="37">
        <f>Data!H72*4</f>
        <v>0</v>
      </c>
      <c r="I72" s="37">
        <f>Data!I72*3</f>
        <v>0</v>
      </c>
      <c r="J72" s="37">
        <f>Data!J72*5</f>
        <v>0</v>
      </c>
      <c r="K72" s="37">
        <f>Data!K72*3</f>
        <v>0</v>
      </c>
      <c r="L72" s="37">
        <f>Data!L72*2</f>
        <v>0</v>
      </c>
      <c r="M72" s="37">
        <f>Data!M72*3</f>
        <v>0</v>
      </c>
      <c r="N72" s="37">
        <f>Data!N72*2</f>
        <v>0</v>
      </c>
      <c r="O72" s="37">
        <f>Data!O72*1</f>
        <v>0</v>
      </c>
      <c r="P72" s="37">
        <f>Data!P72*1</f>
        <v>0</v>
      </c>
      <c r="Q72" s="37">
        <f>Data!Q72*0.5</f>
        <v>0</v>
      </c>
      <c r="R72" s="37">
        <f>Data!R72*4</f>
        <v>0</v>
      </c>
      <c r="S72" s="37">
        <f>Data!S72*2</f>
        <v>0</v>
      </c>
      <c r="T72" s="37">
        <f>Data!T72*3</f>
        <v>0</v>
      </c>
      <c r="U72" s="37">
        <f>Data!U72*5</f>
        <v>0</v>
      </c>
      <c r="V72" s="28">
        <f>Data!V72*1</f>
        <v>0</v>
      </c>
      <c r="W72" s="102">
        <f t="shared" si="2"/>
        <v>0</v>
      </c>
      <c r="X72" s="112">
        <f>Data!W72</f>
        <v>0</v>
      </c>
      <c r="Y72" s="117">
        <f>Data!X72</f>
        <v>0</v>
      </c>
      <c r="Z72" s="113">
        <f t="shared" si="3"/>
        <v>0</v>
      </c>
      <c r="AA72" s="108">
        <f>Data!Y72</f>
        <v>0</v>
      </c>
      <c r="AB72" s="67">
        <f>Data!Z72</f>
        <v>0</v>
      </c>
      <c r="AC72" s="67">
        <f>Data!AA72</f>
        <v>0</v>
      </c>
      <c r="AD72" s="67">
        <f>Data!AB72</f>
        <v>0</v>
      </c>
      <c r="AE72" s="67">
        <f>Data!AC72</f>
        <v>0</v>
      </c>
      <c r="AF72" s="67">
        <f>Data!AD72</f>
        <v>0</v>
      </c>
      <c r="AG72" s="67">
        <f>Data!AE72</f>
        <v>0</v>
      </c>
      <c r="AH72" s="67">
        <f>Data!AF72</f>
        <v>0</v>
      </c>
      <c r="AI72" s="67">
        <f>Data!AG72</f>
        <v>0</v>
      </c>
      <c r="AJ72" s="71">
        <f>Data!AH72</f>
        <v>0</v>
      </c>
    </row>
    <row r="73" spans="1:36" ht="11.25">
      <c r="A73" s="57">
        <f>Data!A73</f>
        <v>0</v>
      </c>
      <c r="B73" s="32">
        <f>(Data!$AJ$3)-(Data!B73)</f>
        <v>0</v>
      </c>
      <c r="C73" s="79">
        <f>Data!C73</f>
        <v>0</v>
      </c>
      <c r="D73" s="66">
        <f>Data!D73</f>
        <v>0</v>
      </c>
      <c r="E73" s="66">
        <f>Data!E73</f>
        <v>0</v>
      </c>
      <c r="F73" s="80">
        <f>Data!F73</f>
        <v>0</v>
      </c>
      <c r="G73" s="38">
        <f>Data!G73*6</f>
        <v>0</v>
      </c>
      <c r="H73" s="37">
        <f>Data!H73*4</f>
        <v>0</v>
      </c>
      <c r="I73" s="37">
        <f>Data!I73*3</f>
        <v>0</v>
      </c>
      <c r="J73" s="37">
        <f>Data!J73*5</f>
        <v>0</v>
      </c>
      <c r="K73" s="37">
        <f>Data!K73*3</f>
        <v>0</v>
      </c>
      <c r="L73" s="37">
        <f>Data!L73*2</f>
        <v>0</v>
      </c>
      <c r="M73" s="37">
        <f>Data!M73*3</f>
        <v>0</v>
      </c>
      <c r="N73" s="37">
        <f>Data!N73*2</f>
        <v>0</v>
      </c>
      <c r="O73" s="37">
        <f>Data!O73*1</f>
        <v>0</v>
      </c>
      <c r="P73" s="37">
        <f>Data!P73*1</f>
        <v>0</v>
      </c>
      <c r="Q73" s="37">
        <f>Data!Q73*0.5</f>
        <v>0</v>
      </c>
      <c r="R73" s="37">
        <f>Data!R73*4</f>
        <v>0</v>
      </c>
      <c r="S73" s="37">
        <f>Data!S73*2</f>
        <v>0</v>
      </c>
      <c r="T73" s="37">
        <f>Data!T73*3</f>
        <v>0</v>
      </c>
      <c r="U73" s="37">
        <f>Data!U73*5</f>
        <v>0</v>
      </c>
      <c r="V73" s="28">
        <f>Data!V73*1</f>
        <v>0</v>
      </c>
      <c r="W73" s="102">
        <f t="shared" si="2"/>
        <v>0</v>
      </c>
      <c r="X73" s="112">
        <f>Data!W73</f>
        <v>0</v>
      </c>
      <c r="Y73" s="117">
        <f>Data!X73</f>
        <v>0</v>
      </c>
      <c r="Z73" s="113">
        <f t="shared" si="3"/>
        <v>0</v>
      </c>
      <c r="AA73" s="108">
        <f>Data!Y73</f>
        <v>0</v>
      </c>
      <c r="AB73" s="67">
        <f>Data!Z73</f>
        <v>0</v>
      </c>
      <c r="AC73" s="67">
        <f>Data!AA73</f>
        <v>0</v>
      </c>
      <c r="AD73" s="67">
        <f>Data!AB73</f>
        <v>0</v>
      </c>
      <c r="AE73" s="67">
        <f>Data!AC73</f>
        <v>0</v>
      </c>
      <c r="AF73" s="67">
        <f>Data!AD73</f>
        <v>0</v>
      </c>
      <c r="AG73" s="67">
        <f>Data!AE73</f>
        <v>0</v>
      </c>
      <c r="AH73" s="67">
        <f>Data!AF73</f>
        <v>0</v>
      </c>
      <c r="AI73" s="67">
        <f>Data!AG73</f>
        <v>0</v>
      </c>
      <c r="AJ73" s="71">
        <f>Data!AH73</f>
        <v>0</v>
      </c>
    </row>
    <row r="74" spans="1:36" ht="11.25">
      <c r="A74" s="57">
        <f>Data!A74</f>
        <v>0</v>
      </c>
      <c r="B74" s="32">
        <f>(Data!$AJ$3)-(Data!B74)</f>
        <v>0</v>
      </c>
      <c r="C74" s="79">
        <f>Data!C74</f>
        <v>0</v>
      </c>
      <c r="D74" s="66">
        <f>Data!D74</f>
        <v>0</v>
      </c>
      <c r="E74" s="66">
        <f>Data!E74</f>
        <v>0</v>
      </c>
      <c r="F74" s="80">
        <f>Data!F74</f>
        <v>0</v>
      </c>
      <c r="G74" s="38">
        <f>Data!G74*6</f>
        <v>0</v>
      </c>
      <c r="H74" s="37">
        <f>Data!H74*4</f>
        <v>0</v>
      </c>
      <c r="I74" s="37">
        <f>Data!I74*3</f>
        <v>0</v>
      </c>
      <c r="J74" s="37">
        <f>Data!J74*5</f>
        <v>0</v>
      </c>
      <c r="K74" s="37">
        <f>Data!K74*3</f>
        <v>0</v>
      </c>
      <c r="L74" s="37">
        <f>Data!L74*2</f>
        <v>0</v>
      </c>
      <c r="M74" s="37">
        <f>Data!M74*3</f>
        <v>0</v>
      </c>
      <c r="N74" s="37">
        <f>Data!N74*2</f>
        <v>0</v>
      </c>
      <c r="O74" s="37">
        <f>Data!O74*1</f>
        <v>0</v>
      </c>
      <c r="P74" s="37">
        <f>Data!P74*1</f>
        <v>0</v>
      </c>
      <c r="Q74" s="37">
        <f>Data!Q74*0.5</f>
        <v>0</v>
      </c>
      <c r="R74" s="37">
        <f>Data!R74*4</f>
        <v>0</v>
      </c>
      <c r="S74" s="37">
        <f>Data!S74*2</f>
        <v>0</v>
      </c>
      <c r="T74" s="37">
        <f>Data!T74*3</f>
        <v>0</v>
      </c>
      <c r="U74" s="37">
        <f>Data!U74*5</f>
        <v>0</v>
      </c>
      <c r="V74" s="28">
        <f>Data!V74*1</f>
        <v>0</v>
      </c>
      <c r="W74" s="102">
        <f t="shared" si="2"/>
        <v>0</v>
      </c>
      <c r="X74" s="112">
        <f>Data!W74</f>
        <v>0</v>
      </c>
      <c r="Y74" s="117">
        <f>Data!X74</f>
        <v>0</v>
      </c>
      <c r="Z74" s="113">
        <f t="shared" si="3"/>
        <v>0</v>
      </c>
      <c r="AA74" s="108">
        <f>Data!Y74</f>
        <v>0</v>
      </c>
      <c r="AB74" s="67">
        <f>Data!Z74</f>
        <v>0</v>
      </c>
      <c r="AC74" s="67">
        <f>Data!AA74</f>
        <v>0</v>
      </c>
      <c r="AD74" s="67">
        <f>Data!AB74</f>
        <v>0</v>
      </c>
      <c r="AE74" s="67">
        <f>Data!AC74</f>
        <v>0</v>
      </c>
      <c r="AF74" s="67">
        <f>Data!AD74</f>
        <v>0</v>
      </c>
      <c r="AG74" s="67">
        <f>Data!AE74</f>
        <v>0</v>
      </c>
      <c r="AH74" s="67">
        <f>Data!AF74</f>
        <v>0</v>
      </c>
      <c r="AI74" s="67">
        <f>Data!AG74</f>
        <v>0</v>
      </c>
      <c r="AJ74" s="71">
        <f>Data!AH74</f>
        <v>0</v>
      </c>
    </row>
    <row r="75" spans="1:36" ht="11.25">
      <c r="A75" s="57">
        <f>Data!A75</f>
        <v>0</v>
      </c>
      <c r="B75" s="32">
        <f>(Data!$AJ$3)-(Data!B75)</f>
        <v>0</v>
      </c>
      <c r="C75" s="79">
        <f>Data!C75</f>
        <v>0</v>
      </c>
      <c r="D75" s="66">
        <f>Data!D75</f>
        <v>0</v>
      </c>
      <c r="E75" s="66">
        <f>Data!E75</f>
        <v>0</v>
      </c>
      <c r="F75" s="80">
        <f>Data!F75</f>
        <v>0</v>
      </c>
      <c r="G75" s="38">
        <f>Data!G75*6</f>
        <v>0</v>
      </c>
      <c r="H75" s="37">
        <f>Data!H75*4</f>
        <v>0</v>
      </c>
      <c r="I75" s="37">
        <f>Data!I75*3</f>
        <v>0</v>
      </c>
      <c r="J75" s="37">
        <f>Data!J75*5</f>
        <v>0</v>
      </c>
      <c r="K75" s="37">
        <f>Data!K75*3</f>
        <v>0</v>
      </c>
      <c r="L75" s="37">
        <f>Data!L75*2</f>
        <v>0</v>
      </c>
      <c r="M75" s="37">
        <f>Data!M75*3</f>
        <v>0</v>
      </c>
      <c r="N75" s="37">
        <f>Data!N75*2</f>
        <v>0</v>
      </c>
      <c r="O75" s="37">
        <f>Data!O75*1</f>
        <v>0</v>
      </c>
      <c r="P75" s="37">
        <f>Data!P75*1</f>
        <v>0</v>
      </c>
      <c r="Q75" s="37">
        <f>Data!Q75*0.5</f>
        <v>0</v>
      </c>
      <c r="R75" s="37">
        <f>Data!R75*4</f>
        <v>0</v>
      </c>
      <c r="S75" s="37">
        <f>Data!S75*2</f>
        <v>0</v>
      </c>
      <c r="T75" s="37">
        <f>Data!T75*3</f>
        <v>0</v>
      </c>
      <c r="U75" s="37">
        <f>Data!U75*5</f>
        <v>0</v>
      </c>
      <c r="V75" s="28">
        <f>Data!V75*1</f>
        <v>0</v>
      </c>
      <c r="W75" s="102">
        <f t="shared" si="2"/>
        <v>0</v>
      </c>
      <c r="X75" s="112">
        <f>Data!W75</f>
        <v>0</v>
      </c>
      <c r="Y75" s="117">
        <f>Data!X75</f>
        <v>0</v>
      </c>
      <c r="Z75" s="113">
        <f t="shared" si="3"/>
        <v>0</v>
      </c>
      <c r="AA75" s="108">
        <f>Data!Y75</f>
        <v>0</v>
      </c>
      <c r="AB75" s="67">
        <f>Data!Z75</f>
        <v>0</v>
      </c>
      <c r="AC75" s="67">
        <f>Data!AA75</f>
        <v>0</v>
      </c>
      <c r="AD75" s="67">
        <f>Data!AB75</f>
        <v>0</v>
      </c>
      <c r="AE75" s="67">
        <f>Data!AC75</f>
        <v>0</v>
      </c>
      <c r="AF75" s="67">
        <f>Data!AD75</f>
        <v>0</v>
      </c>
      <c r="AG75" s="67">
        <f>Data!AE75</f>
        <v>0</v>
      </c>
      <c r="AH75" s="67">
        <f>Data!AF75</f>
        <v>0</v>
      </c>
      <c r="AI75" s="67">
        <f>Data!AG75</f>
        <v>0</v>
      </c>
      <c r="AJ75" s="71">
        <f>Data!AH75</f>
        <v>0</v>
      </c>
    </row>
    <row r="76" spans="1:36" ht="11.25">
      <c r="A76" s="57">
        <f>Data!A76</f>
        <v>0</v>
      </c>
      <c r="B76" s="32">
        <f>(Data!$AJ$3)-(Data!B76)</f>
        <v>0</v>
      </c>
      <c r="C76" s="79">
        <f>Data!C76</f>
        <v>0</v>
      </c>
      <c r="D76" s="66">
        <f>Data!D76</f>
        <v>0</v>
      </c>
      <c r="E76" s="66">
        <f>Data!E76</f>
        <v>0</v>
      </c>
      <c r="F76" s="80">
        <f>Data!F76</f>
        <v>0</v>
      </c>
      <c r="G76" s="38">
        <f>Data!G76*6</f>
        <v>0</v>
      </c>
      <c r="H76" s="37">
        <f>Data!H76*4</f>
        <v>0</v>
      </c>
      <c r="I76" s="37">
        <f>Data!I76*3</f>
        <v>0</v>
      </c>
      <c r="J76" s="37">
        <f>Data!J76*5</f>
        <v>0</v>
      </c>
      <c r="K76" s="37">
        <f>Data!K76*3</f>
        <v>0</v>
      </c>
      <c r="L76" s="37">
        <f>Data!L76*2</f>
        <v>0</v>
      </c>
      <c r="M76" s="37">
        <f>Data!M76*3</f>
        <v>0</v>
      </c>
      <c r="N76" s="37">
        <f>Data!N76*2</f>
        <v>0</v>
      </c>
      <c r="O76" s="37">
        <f>Data!O76*1</f>
        <v>0</v>
      </c>
      <c r="P76" s="37">
        <f>Data!P76*1</f>
        <v>0</v>
      </c>
      <c r="Q76" s="37">
        <f>Data!Q76*0.5</f>
        <v>0</v>
      </c>
      <c r="R76" s="37">
        <f>Data!R76*4</f>
        <v>0</v>
      </c>
      <c r="S76" s="37">
        <f>Data!S76*2</f>
        <v>0</v>
      </c>
      <c r="T76" s="37">
        <f>Data!T76*3</f>
        <v>0</v>
      </c>
      <c r="U76" s="37">
        <f>Data!U76*5</f>
        <v>0</v>
      </c>
      <c r="V76" s="28">
        <f>Data!V76*1</f>
        <v>0</v>
      </c>
      <c r="W76" s="102">
        <f t="shared" si="2"/>
        <v>0</v>
      </c>
      <c r="X76" s="112">
        <f>Data!W76</f>
        <v>0</v>
      </c>
      <c r="Y76" s="117">
        <f>Data!X76</f>
        <v>0</v>
      </c>
      <c r="Z76" s="113">
        <f t="shared" si="3"/>
        <v>0</v>
      </c>
      <c r="AA76" s="108">
        <f>Data!Y76</f>
        <v>0</v>
      </c>
      <c r="AB76" s="67">
        <f>Data!Z76</f>
        <v>0</v>
      </c>
      <c r="AC76" s="67">
        <f>Data!AA76</f>
        <v>0</v>
      </c>
      <c r="AD76" s="67">
        <f>Data!AB76</f>
        <v>0</v>
      </c>
      <c r="AE76" s="67">
        <f>Data!AC76</f>
        <v>0</v>
      </c>
      <c r="AF76" s="67">
        <f>Data!AD76</f>
        <v>0</v>
      </c>
      <c r="AG76" s="67">
        <f>Data!AE76</f>
        <v>0</v>
      </c>
      <c r="AH76" s="67">
        <f>Data!AF76</f>
        <v>0</v>
      </c>
      <c r="AI76" s="67">
        <f>Data!AG76</f>
        <v>0</v>
      </c>
      <c r="AJ76" s="71">
        <f>Data!AH76</f>
        <v>0</v>
      </c>
    </row>
    <row r="77" spans="1:36" ht="11.25">
      <c r="A77" s="57">
        <f>Data!A77</f>
        <v>0</v>
      </c>
      <c r="B77" s="32">
        <f>(Data!$AJ$3)-(Data!B77)</f>
        <v>0</v>
      </c>
      <c r="C77" s="79">
        <f>Data!C77</f>
        <v>0</v>
      </c>
      <c r="D77" s="66">
        <f>Data!D77</f>
        <v>0</v>
      </c>
      <c r="E77" s="66">
        <f>Data!E77</f>
        <v>0</v>
      </c>
      <c r="F77" s="80">
        <f>Data!F77</f>
        <v>0</v>
      </c>
      <c r="G77" s="38">
        <f>Data!G77*6</f>
        <v>0</v>
      </c>
      <c r="H77" s="37">
        <f>Data!H77*4</f>
        <v>0</v>
      </c>
      <c r="I77" s="37">
        <f>Data!I77*3</f>
        <v>0</v>
      </c>
      <c r="J77" s="37">
        <f>Data!J77*5</f>
        <v>0</v>
      </c>
      <c r="K77" s="37">
        <f>Data!K77*3</f>
        <v>0</v>
      </c>
      <c r="L77" s="37">
        <f>Data!L77*2</f>
        <v>0</v>
      </c>
      <c r="M77" s="37">
        <f>Data!M77*3</f>
        <v>0</v>
      </c>
      <c r="N77" s="37">
        <f>Data!N77*2</f>
        <v>0</v>
      </c>
      <c r="O77" s="37">
        <f>Data!O77*1</f>
        <v>0</v>
      </c>
      <c r="P77" s="37">
        <f>Data!P77*1</f>
        <v>0</v>
      </c>
      <c r="Q77" s="37">
        <f>Data!Q77*0.5</f>
        <v>0</v>
      </c>
      <c r="R77" s="37">
        <f>Data!R77*4</f>
        <v>0</v>
      </c>
      <c r="S77" s="37">
        <f>Data!S77*2</f>
        <v>0</v>
      </c>
      <c r="T77" s="37">
        <f>Data!T77*3</f>
        <v>0</v>
      </c>
      <c r="U77" s="37">
        <f>Data!U77*5</f>
        <v>0</v>
      </c>
      <c r="V77" s="28">
        <f>Data!V77*1</f>
        <v>0</v>
      </c>
      <c r="W77" s="102">
        <f t="shared" si="2"/>
        <v>0</v>
      </c>
      <c r="X77" s="112">
        <f>Data!W77</f>
        <v>0</v>
      </c>
      <c r="Y77" s="117">
        <f>Data!X77</f>
        <v>0</v>
      </c>
      <c r="Z77" s="113">
        <f t="shared" si="3"/>
        <v>0</v>
      </c>
      <c r="AA77" s="108">
        <f>Data!Y77</f>
        <v>0</v>
      </c>
      <c r="AB77" s="67">
        <f>Data!Z77</f>
        <v>0</v>
      </c>
      <c r="AC77" s="67">
        <f>Data!AA77</f>
        <v>0</v>
      </c>
      <c r="AD77" s="67">
        <f>Data!AB77</f>
        <v>0</v>
      </c>
      <c r="AE77" s="67">
        <f>Data!AC77</f>
        <v>0</v>
      </c>
      <c r="AF77" s="67">
        <f>Data!AD77</f>
        <v>0</v>
      </c>
      <c r="AG77" s="67">
        <f>Data!AE77</f>
        <v>0</v>
      </c>
      <c r="AH77" s="67">
        <f>Data!AF77</f>
        <v>0</v>
      </c>
      <c r="AI77" s="67">
        <f>Data!AG77</f>
        <v>0</v>
      </c>
      <c r="AJ77" s="71">
        <f>Data!AH77</f>
        <v>0</v>
      </c>
    </row>
    <row r="78" spans="1:36" ht="11.25">
      <c r="A78" s="57">
        <f>Data!A78</f>
        <v>0</v>
      </c>
      <c r="B78" s="32">
        <f>(Data!$AJ$3)-(Data!B78)</f>
        <v>0</v>
      </c>
      <c r="C78" s="79">
        <f>Data!C78</f>
        <v>0</v>
      </c>
      <c r="D78" s="66">
        <f>Data!D78</f>
        <v>0</v>
      </c>
      <c r="E78" s="66">
        <f>Data!E78</f>
        <v>0</v>
      </c>
      <c r="F78" s="80">
        <f>Data!F78</f>
        <v>0</v>
      </c>
      <c r="G78" s="38">
        <f>Data!G78*6</f>
        <v>0</v>
      </c>
      <c r="H78" s="37">
        <f>Data!H78*4</f>
        <v>0</v>
      </c>
      <c r="I78" s="37">
        <f>Data!I78*3</f>
        <v>0</v>
      </c>
      <c r="J78" s="37">
        <f>Data!J78*5</f>
        <v>0</v>
      </c>
      <c r="K78" s="37">
        <f>Data!K78*3</f>
        <v>0</v>
      </c>
      <c r="L78" s="37">
        <f>Data!L78*2</f>
        <v>0</v>
      </c>
      <c r="M78" s="37">
        <f>Data!M78*3</f>
        <v>0</v>
      </c>
      <c r="N78" s="37">
        <f>Data!N78*2</f>
        <v>0</v>
      </c>
      <c r="O78" s="37">
        <f>Data!O78*1</f>
        <v>0</v>
      </c>
      <c r="P78" s="37">
        <f>Data!P78*1</f>
        <v>0</v>
      </c>
      <c r="Q78" s="37">
        <f>Data!Q78*0.5</f>
        <v>0</v>
      </c>
      <c r="R78" s="37">
        <f>Data!R78*4</f>
        <v>0</v>
      </c>
      <c r="S78" s="37">
        <f>Data!S78*2</f>
        <v>0</v>
      </c>
      <c r="T78" s="37">
        <f>Data!T78*3</f>
        <v>0</v>
      </c>
      <c r="U78" s="37">
        <f>Data!U78*5</f>
        <v>0</v>
      </c>
      <c r="V78" s="28">
        <f>Data!V78*1</f>
        <v>0</v>
      </c>
      <c r="W78" s="102">
        <f t="shared" si="2"/>
        <v>0</v>
      </c>
      <c r="X78" s="112">
        <f>Data!W78</f>
        <v>0</v>
      </c>
      <c r="Y78" s="117">
        <f>Data!X78</f>
        <v>0</v>
      </c>
      <c r="Z78" s="113">
        <f t="shared" si="3"/>
        <v>0</v>
      </c>
      <c r="AA78" s="108">
        <f>Data!Y78</f>
        <v>0</v>
      </c>
      <c r="AB78" s="67">
        <f>Data!Z78</f>
        <v>0</v>
      </c>
      <c r="AC78" s="67">
        <f>Data!AA78</f>
        <v>0</v>
      </c>
      <c r="AD78" s="67">
        <f>Data!AB78</f>
        <v>0</v>
      </c>
      <c r="AE78" s="67">
        <f>Data!AC78</f>
        <v>0</v>
      </c>
      <c r="AF78" s="67">
        <f>Data!AD78</f>
        <v>0</v>
      </c>
      <c r="AG78" s="67">
        <f>Data!AE78</f>
        <v>0</v>
      </c>
      <c r="AH78" s="67">
        <f>Data!AF78</f>
        <v>0</v>
      </c>
      <c r="AI78" s="67">
        <f>Data!AG78</f>
        <v>0</v>
      </c>
      <c r="AJ78" s="71">
        <f>Data!AH78</f>
        <v>0</v>
      </c>
    </row>
    <row r="79" spans="1:36" ht="11.25">
      <c r="A79" s="57">
        <f>Data!A79</f>
        <v>0</v>
      </c>
      <c r="B79" s="32">
        <f>(Data!$AJ$3)-(Data!B79)</f>
        <v>0</v>
      </c>
      <c r="C79" s="79">
        <f>Data!C79</f>
        <v>0</v>
      </c>
      <c r="D79" s="66">
        <f>Data!D79</f>
        <v>0</v>
      </c>
      <c r="E79" s="66">
        <f>Data!E79</f>
        <v>0</v>
      </c>
      <c r="F79" s="80">
        <f>Data!F79</f>
        <v>0</v>
      </c>
      <c r="G79" s="38">
        <f>Data!G79*6</f>
        <v>0</v>
      </c>
      <c r="H79" s="37">
        <f>Data!H79*4</f>
        <v>0</v>
      </c>
      <c r="I79" s="37">
        <f>Data!I79*3</f>
        <v>0</v>
      </c>
      <c r="J79" s="37">
        <f>Data!J79*5</f>
        <v>0</v>
      </c>
      <c r="K79" s="37">
        <f>Data!K79*3</f>
        <v>0</v>
      </c>
      <c r="L79" s="37">
        <f>Data!L79*2</f>
        <v>0</v>
      </c>
      <c r="M79" s="37">
        <f>Data!M79*3</f>
        <v>0</v>
      </c>
      <c r="N79" s="37">
        <f>Data!N79*2</f>
        <v>0</v>
      </c>
      <c r="O79" s="37">
        <f>Data!O79*1</f>
        <v>0</v>
      </c>
      <c r="P79" s="37">
        <f>Data!P79*1</f>
        <v>0</v>
      </c>
      <c r="Q79" s="37">
        <f>Data!Q79*0.5</f>
        <v>0</v>
      </c>
      <c r="R79" s="37">
        <f>Data!R79*4</f>
        <v>0</v>
      </c>
      <c r="S79" s="37">
        <f>Data!S79*2</f>
        <v>0</v>
      </c>
      <c r="T79" s="37">
        <f>Data!T79*3</f>
        <v>0</v>
      </c>
      <c r="U79" s="37">
        <f>Data!U79*5</f>
        <v>0</v>
      </c>
      <c r="V79" s="28">
        <f>Data!V79*1</f>
        <v>0</v>
      </c>
      <c r="W79" s="102">
        <f t="shared" si="2"/>
        <v>0</v>
      </c>
      <c r="X79" s="112">
        <f>Data!W79</f>
        <v>0</v>
      </c>
      <c r="Y79" s="117">
        <f>Data!X79</f>
        <v>0</v>
      </c>
      <c r="Z79" s="113">
        <f t="shared" si="3"/>
        <v>0</v>
      </c>
      <c r="AA79" s="108">
        <f>Data!Y79</f>
        <v>0</v>
      </c>
      <c r="AB79" s="67">
        <f>Data!Z79</f>
        <v>0</v>
      </c>
      <c r="AC79" s="67">
        <f>Data!AA79</f>
        <v>0</v>
      </c>
      <c r="AD79" s="67">
        <f>Data!AB79</f>
        <v>0</v>
      </c>
      <c r="AE79" s="67">
        <f>Data!AC79</f>
        <v>0</v>
      </c>
      <c r="AF79" s="67">
        <f>Data!AD79</f>
        <v>0</v>
      </c>
      <c r="AG79" s="67">
        <f>Data!AE79</f>
        <v>0</v>
      </c>
      <c r="AH79" s="67">
        <f>Data!AF79</f>
        <v>0</v>
      </c>
      <c r="AI79" s="67">
        <f>Data!AG79</f>
        <v>0</v>
      </c>
      <c r="AJ79" s="71">
        <f>Data!AH79</f>
        <v>0</v>
      </c>
    </row>
    <row r="80" spans="1:36" ht="11.25">
      <c r="A80" s="57">
        <f>Data!A80</f>
        <v>0</v>
      </c>
      <c r="B80" s="32">
        <f>(Data!$AJ$3)-(Data!B80)</f>
        <v>0</v>
      </c>
      <c r="C80" s="79">
        <f>Data!C80</f>
        <v>0</v>
      </c>
      <c r="D80" s="66">
        <f>Data!D80</f>
        <v>0</v>
      </c>
      <c r="E80" s="66">
        <f>Data!E80</f>
        <v>0</v>
      </c>
      <c r="F80" s="80">
        <f>Data!F80</f>
        <v>0</v>
      </c>
      <c r="G80" s="38">
        <f>Data!G80*6</f>
        <v>0</v>
      </c>
      <c r="H80" s="37">
        <f>Data!H80*4</f>
        <v>0</v>
      </c>
      <c r="I80" s="37">
        <f>Data!I80*3</f>
        <v>0</v>
      </c>
      <c r="J80" s="37">
        <f>Data!J80*5</f>
        <v>0</v>
      </c>
      <c r="K80" s="37">
        <f>Data!K80*3</f>
        <v>0</v>
      </c>
      <c r="L80" s="37">
        <f>Data!L80*2</f>
        <v>0</v>
      </c>
      <c r="M80" s="37">
        <f>Data!M80*3</f>
        <v>0</v>
      </c>
      <c r="N80" s="37">
        <f>Data!N80*2</f>
        <v>0</v>
      </c>
      <c r="O80" s="37">
        <f>Data!O80*1</f>
        <v>0</v>
      </c>
      <c r="P80" s="37">
        <f>Data!P80*1</f>
        <v>0</v>
      </c>
      <c r="Q80" s="37">
        <f>Data!Q80*0.5</f>
        <v>0</v>
      </c>
      <c r="R80" s="37">
        <f>Data!R80*4</f>
        <v>0</v>
      </c>
      <c r="S80" s="37">
        <f>Data!S80*2</f>
        <v>0</v>
      </c>
      <c r="T80" s="37">
        <f>Data!T80*3</f>
        <v>0</v>
      </c>
      <c r="U80" s="37">
        <f>Data!U80*5</f>
        <v>0</v>
      </c>
      <c r="V80" s="28">
        <f>Data!V80*1</f>
        <v>0</v>
      </c>
      <c r="W80" s="102">
        <f t="shared" si="2"/>
        <v>0</v>
      </c>
      <c r="X80" s="112">
        <f>Data!W80</f>
        <v>0</v>
      </c>
      <c r="Y80" s="117">
        <f>Data!X80</f>
        <v>0</v>
      </c>
      <c r="Z80" s="113">
        <f t="shared" si="3"/>
        <v>0</v>
      </c>
      <c r="AA80" s="108">
        <f>Data!Y80</f>
        <v>0</v>
      </c>
      <c r="AB80" s="67">
        <f>Data!Z80</f>
        <v>0</v>
      </c>
      <c r="AC80" s="67">
        <f>Data!AA80</f>
        <v>0</v>
      </c>
      <c r="AD80" s="67">
        <f>Data!AB80</f>
        <v>0</v>
      </c>
      <c r="AE80" s="67">
        <f>Data!AC80</f>
        <v>0</v>
      </c>
      <c r="AF80" s="67">
        <f>Data!AD80</f>
        <v>0</v>
      </c>
      <c r="AG80" s="67">
        <f>Data!AE80</f>
        <v>0</v>
      </c>
      <c r="AH80" s="67">
        <f>Data!AF80</f>
        <v>0</v>
      </c>
      <c r="AI80" s="67">
        <f>Data!AG80</f>
        <v>0</v>
      </c>
      <c r="AJ80" s="71">
        <f>Data!AH80</f>
        <v>0</v>
      </c>
    </row>
    <row r="81" spans="1:36" ht="11.25">
      <c r="A81" s="57">
        <f>Data!A81</f>
        <v>0</v>
      </c>
      <c r="B81" s="32">
        <f>(Data!$AJ$3)-(Data!B81)</f>
        <v>0</v>
      </c>
      <c r="C81" s="79">
        <f>Data!C81</f>
        <v>0</v>
      </c>
      <c r="D81" s="66">
        <f>Data!D81</f>
        <v>0</v>
      </c>
      <c r="E81" s="66">
        <f>Data!E81</f>
        <v>0</v>
      </c>
      <c r="F81" s="80">
        <f>Data!F81</f>
        <v>0</v>
      </c>
      <c r="G81" s="38">
        <f>Data!G81*6</f>
        <v>0</v>
      </c>
      <c r="H81" s="37">
        <f>Data!H81*4</f>
        <v>0</v>
      </c>
      <c r="I81" s="37">
        <f>Data!I81*3</f>
        <v>0</v>
      </c>
      <c r="J81" s="37">
        <f>Data!J81*5</f>
        <v>0</v>
      </c>
      <c r="K81" s="37">
        <f>Data!K81*3</f>
        <v>0</v>
      </c>
      <c r="L81" s="37">
        <f>Data!L81*2</f>
        <v>0</v>
      </c>
      <c r="M81" s="37">
        <f>Data!M81*3</f>
        <v>0</v>
      </c>
      <c r="N81" s="37">
        <f>Data!N81*2</f>
        <v>0</v>
      </c>
      <c r="O81" s="37">
        <f>Data!O81*1</f>
        <v>0</v>
      </c>
      <c r="P81" s="37">
        <f>Data!P81*1</f>
        <v>0</v>
      </c>
      <c r="Q81" s="37">
        <f>Data!Q81*0.5</f>
        <v>0</v>
      </c>
      <c r="R81" s="37">
        <f>Data!R81*4</f>
        <v>0</v>
      </c>
      <c r="S81" s="37">
        <f>Data!S81*2</f>
        <v>0</v>
      </c>
      <c r="T81" s="37">
        <f>Data!T81*3</f>
        <v>0</v>
      </c>
      <c r="U81" s="37">
        <f>Data!U81*5</f>
        <v>0</v>
      </c>
      <c r="V81" s="28">
        <f>Data!V81*1</f>
        <v>0</v>
      </c>
      <c r="W81" s="102">
        <f t="shared" si="2"/>
        <v>0</v>
      </c>
      <c r="X81" s="112">
        <f>Data!W81</f>
        <v>0</v>
      </c>
      <c r="Y81" s="117">
        <f>Data!X81</f>
        <v>0</v>
      </c>
      <c r="Z81" s="113">
        <f t="shared" si="3"/>
        <v>0</v>
      </c>
      <c r="AA81" s="108">
        <f>Data!Y81</f>
        <v>0</v>
      </c>
      <c r="AB81" s="67">
        <f>Data!Z81</f>
        <v>0</v>
      </c>
      <c r="AC81" s="67">
        <f>Data!AA81</f>
        <v>0</v>
      </c>
      <c r="AD81" s="67">
        <f>Data!AB81</f>
        <v>0</v>
      </c>
      <c r="AE81" s="67">
        <f>Data!AC81</f>
        <v>0</v>
      </c>
      <c r="AF81" s="67">
        <f>Data!AD81</f>
        <v>0</v>
      </c>
      <c r="AG81" s="67">
        <f>Data!AE81</f>
        <v>0</v>
      </c>
      <c r="AH81" s="67">
        <f>Data!AF81</f>
        <v>0</v>
      </c>
      <c r="AI81" s="67">
        <f>Data!AG81</f>
        <v>0</v>
      </c>
      <c r="AJ81" s="71">
        <f>Data!AH81</f>
        <v>0</v>
      </c>
    </row>
    <row r="82" spans="1:36" ht="11.25">
      <c r="A82" s="57">
        <f>Data!A82</f>
        <v>0</v>
      </c>
      <c r="B82" s="32">
        <f>(Data!$AJ$3)-(Data!B82)</f>
        <v>0</v>
      </c>
      <c r="C82" s="79">
        <f>Data!C82</f>
        <v>0</v>
      </c>
      <c r="D82" s="66">
        <f>Data!D82</f>
        <v>0</v>
      </c>
      <c r="E82" s="66">
        <f>Data!E82</f>
        <v>0</v>
      </c>
      <c r="F82" s="80">
        <f>Data!F82</f>
        <v>0</v>
      </c>
      <c r="G82" s="38">
        <f>Data!G82*6</f>
        <v>0</v>
      </c>
      <c r="H82" s="37">
        <f>Data!H82*4</f>
        <v>0</v>
      </c>
      <c r="I82" s="37">
        <f>Data!I82*3</f>
        <v>0</v>
      </c>
      <c r="J82" s="37">
        <f>Data!J82*5</f>
        <v>0</v>
      </c>
      <c r="K82" s="37">
        <f>Data!K82*3</f>
        <v>0</v>
      </c>
      <c r="L82" s="37">
        <f>Data!L82*2</f>
        <v>0</v>
      </c>
      <c r="M82" s="37">
        <f>Data!M82*3</f>
        <v>0</v>
      </c>
      <c r="N82" s="37">
        <f>Data!N82*2</f>
        <v>0</v>
      </c>
      <c r="O82" s="37">
        <f>Data!O82*1</f>
        <v>0</v>
      </c>
      <c r="P82" s="37">
        <f>Data!P82*1</f>
        <v>0</v>
      </c>
      <c r="Q82" s="37">
        <f>Data!Q82*0.5</f>
        <v>0</v>
      </c>
      <c r="R82" s="37">
        <f>Data!R82*4</f>
        <v>0</v>
      </c>
      <c r="S82" s="37">
        <f>Data!S82*2</f>
        <v>0</v>
      </c>
      <c r="T82" s="37">
        <f>Data!T82*3</f>
        <v>0</v>
      </c>
      <c r="U82" s="37">
        <f>Data!U82*5</f>
        <v>0</v>
      </c>
      <c r="V82" s="28">
        <f>Data!V82*1</f>
        <v>0</v>
      </c>
      <c r="W82" s="102">
        <f t="shared" si="2"/>
        <v>0</v>
      </c>
      <c r="X82" s="112">
        <f>Data!W82</f>
        <v>0</v>
      </c>
      <c r="Y82" s="117">
        <f>Data!X82</f>
        <v>0</v>
      </c>
      <c r="Z82" s="113">
        <f t="shared" si="3"/>
        <v>0</v>
      </c>
      <c r="AA82" s="108">
        <f>Data!Y82</f>
        <v>0</v>
      </c>
      <c r="AB82" s="67">
        <f>Data!Z82</f>
        <v>0</v>
      </c>
      <c r="AC82" s="67">
        <f>Data!AA82</f>
        <v>0</v>
      </c>
      <c r="AD82" s="67">
        <f>Data!AB82</f>
        <v>0</v>
      </c>
      <c r="AE82" s="67">
        <f>Data!AC82</f>
        <v>0</v>
      </c>
      <c r="AF82" s="67">
        <f>Data!AD82</f>
        <v>0</v>
      </c>
      <c r="AG82" s="67">
        <f>Data!AE82</f>
        <v>0</v>
      </c>
      <c r="AH82" s="67">
        <f>Data!AF82</f>
        <v>0</v>
      </c>
      <c r="AI82" s="67">
        <f>Data!AG82</f>
        <v>0</v>
      </c>
      <c r="AJ82" s="71">
        <f>Data!AH82</f>
        <v>0</v>
      </c>
    </row>
    <row r="83" spans="1:36" ht="11.25">
      <c r="A83" s="57">
        <f>Data!A83</f>
        <v>0</v>
      </c>
      <c r="B83" s="32">
        <f>(Data!$AJ$3)-(Data!B83)</f>
        <v>0</v>
      </c>
      <c r="C83" s="79">
        <f>Data!C83</f>
        <v>0</v>
      </c>
      <c r="D83" s="66">
        <f>Data!D83</f>
        <v>0</v>
      </c>
      <c r="E83" s="66">
        <f>Data!E83</f>
        <v>0</v>
      </c>
      <c r="F83" s="80">
        <f>Data!F83</f>
        <v>0</v>
      </c>
      <c r="G83" s="38">
        <f>Data!G83*6</f>
        <v>0</v>
      </c>
      <c r="H83" s="37">
        <f>Data!H83*4</f>
        <v>0</v>
      </c>
      <c r="I83" s="37">
        <f>Data!I83*3</f>
        <v>0</v>
      </c>
      <c r="J83" s="37">
        <f>Data!J83*5</f>
        <v>0</v>
      </c>
      <c r="K83" s="37">
        <f>Data!K83*3</f>
        <v>0</v>
      </c>
      <c r="L83" s="37">
        <f>Data!L83*2</f>
        <v>0</v>
      </c>
      <c r="M83" s="37">
        <f>Data!M83*3</f>
        <v>0</v>
      </c>
      <c r="N83" s="37">
        <f>Data!N83*2</f>
        <v>0</v>
      </c>
      <c r="O83" s="37">
        <f>Data!O83*1</f>
        <v>0</v>
      </c>
      <c r="P83" s="37">
        <f>Data!P83*1</f>
        <v>0</v>
      </c>
      <c r="Q83" s="37">
        <f>Data!Q83*0.5</f>
        <v>0</v>
      </c>
      <c r="R83" s="37">
        <f>Data!R83*4</f>
        <v>0</v>
      </c>
      <c r="S83" s="37">
        <f>Data!S83*2</f>
        <v>0</v>
      </c>
      <c r="T83" s="37">
        <f>Data!T83*3</f>
        <v>0</v>
      </c>
      <c r="U83" s="37">
        <f>Data!U83*5</f>
        <v>0</v>
      </c>
      <c r="V83" s="28">
        <f>Data!V83*1</f>
        <v>0</v>
      </c>
      <c r="W83" s="102">
        <f t="shared" si="2"/>
        <v>0</v>
      </c>
      <c r="X83" s="112">
        <f>Data!W83</f>
        <v>0</v>
      </c>
      <c r="Y83" s="117">
        <f>Data!X83</f>
        <v>0</v>
      </c>
      <c r="Z83" s="113">
        <f t="shared" si="3"/>
        <v>0</v>
      </c>
      <c r="AA83" s="108">
        <f>Data!Y83</f>
        <v>0</v>
      </c>
      <c r="AB83" s="67">
        <f>Data!Z83</f>
        <v>0</v>
      </c>
      <c r="AC83" s="67">
        <f>Data!AA83</f>
        <v>0</v>
      </c>
      <c r="AD83" s="67">
        <f>Data!AB83</f>
        <v>0</v>
      </c>
      <c r="AE83" s="67">
        <f>Data!AC83</f>
        <v>0</v>
      </c>
      <c r="AF83" s="67">
        <f>Data!AD83</f>
        <v>0</v>
      </c>
      <c r="AG83" s="67">
        <f>Data!AE83</f>
        <v>0</v>
      </c>
      <c r="AH83" s="67">
        <f>Data!AF83</f>
        <v>0</v>
      </c>
      <c r="AI83" s="67">
        <f>Data!AG83</f>
        <v>0</v>
      </c>
      <c r="AJ83" s="71">
        <f>Data!AH83</f>
        <v>0</v>
      </c>
    </row>
    <row r="84" spans="1:36" ht="11.25">
      <c r="A84" s="57">
        <f>Data!A84</f>
        <v>0</v>
      </c>
      <c r="B84" s="32">
        <f>(Data!$AJ$3)-(Data!B84)</f>
        <v>0</v>
      </c>
      <c r="C84" s="79">
        <f>Data!C84</f>
        <v>0</v>
      </c>
      <c r="D84" s="66">
        <f>Data!D84</f>
        <v>0</v>
      </c>
      <c r="E84" s="66">
        <f>Data!E84</f>
        <v>0</v>
      </c>
      <c r="F84" s="80">
        <f>Data!F84</f>
        <v>0</v>
      </c>
      <c r="G84" s="38">
        <f>Data!G84*6</f>
        <v>0</v>
      </c>
      <c r="H84" s="37">
        <f>Data!H84*4</f>
        <v>0</v>
      </c>
      <c r="I84" s="37">
        <f>Data!I84*3</f>
        <v>0</v>
      </c>
      <c r="J84" s="37">
        <f>Data!J84*5</f>
        <v>0</v>
      </c>
      <c r="K84" s="37">
        <f>Data!K84*3</f>
        <v>0</v>
      </c>
      <c r="L84" s="37">
        <f>Data!L84*2</f>
        <v>0</v>
      </c>
      <c r="M84" s="37">
        <f>Data!M84*3</f>
        <v>0</v>
      </c>
      <c r="N84" s="37">
        <f>Data!N84*2</f>
        <v>0</v>
      </c>
      <c r="O84" s="37">
        <f>Data!O84*1</f>
        <v>0</v>
      </c>
      <c r="P84" s="37">
        <f>Data!P84*1</f>
        <v>0</v>
      </c>
      <c r="Q84" s="37">
        <f>Data!Q84*0.5</f>
        <v>0</v>
      </c>
      <c r="R84" s="37">
        <f>Data!R84*4</f>
        <v>0</v>
      </c>
      <c r="S84" s="37">
        <f>Data!S84*2</f>
        <v>0</v>
      </c>
      <c r="T84" s="37">
        <f>Data!T84*3</f>
        <v>0</v>
      </c>
      <c r="U84" s="37">
        <f>Data!U84*5</f>
        <v>0</v>
      </c>
      <c r="V84" s="28">
        <f>Data!V84*1</f>
        <v>0</v>
      </c>
      <c r="W84" s="102">
        <f t="shared" si="2"/>
        <v>0</v>
      </c>
      <c r="X84" s="112">
        <f>Data!W84</f>
        <v>0</v>
      </c>
      <c r="Y84" s="117">
        <f>Data!X84</f>
        <v>0</v>
      </c>
      <c r="Z84" s="113">
        <f t="shared" si="3"/>
        <v>0</v>
      </c>
      <c r="AA84" s="108">
        <f>Data!Y84</f>
        <v>0</v>
      </c>
      <c r="AB84" s="67">
        <f>Data!Z84</f>
        <v>0</v>
      </c>
      <c r="AC84" s="67">
        <f>Data!AA84</f>
        <v>0</v>
      </c>
      <c r="AD84" s="67">
        <f>Data!AB84</f>
        <v>0</v>
      </c>
      <c r="AE84" s="67">
        <f>Data!AC84</f>
        <v>0</v>
      </c>
      <c r="AF84" s="67">
        <f>Data!AD84</f>
        <v>0</v>
      </c>
      <c r="AG84" s="67">
        <f>Data!AE84</f>
        <v>0</v>
      </c>
      <c r="AH84" s="67">
        <f>Data!AF84</f>
        <v>0</v>
      </c>
      <c r="AI84" s="67">
        <f>Data!AG84</f>
        <v>0</v>
      </c>
      <c r="AJ84" s="71">
        <f>Data!AH84</f>
        <v>0</v>
      </c>
    </row>
    <row r="85" spans="1:36" ht="11.25">
      <c r="A85" s="57">
        <f>Data!A85</f>
        <v>0</v>
      </c>
      <c r="B85" s="32">
        <f>(Data!$AJ$3)-(Data!B85)</f>
        <v>0</v>
      </c>
      <c r="C85" s="79">
        <f>Data!C85</f>
        <v>0</v>
      </c>
      <c r="D85" s="66">
        <f>Data!D85</f>
        <v>0</v>
      </c>
      <c r="E85" s="66">
        <f>Data!E85</f>
        <v>0</v>
      </c>
      <c r="F85" s="80">
        <f>Data!F85</f>
        <v>0</v>
      </c>
      <c r="G85" s="38">
        <f>Data!G85*6</f>
        <v>0</v>
      </c>
      <c r="H85" s="37">
        <f>Data!H85*4</f>
        <v>0</v>
      </c>
      <c r="I85" s="37">
        <f>Data!I85*3</f>
        <v>0</v>
      </c>
      <c r="J85" s="37">
        <f>Data!J85*5</f>
        <v>0</v>
      </c>
      <c r="K85" s="37">
        <f>Data!K85*3</f>
        <v>0</v>
      </c>
      <c r="L85" s="37">
        <f>Data!L85*2</f>
        <v>0</v>
      </c>
      <c r="M85" s="37">
        <f>Data!M85*3</f>
        <v>0</v>
      </c>
      <c r="N85" s="37">
        <f>Data!N85*2</f>
        <v>0</v>
      </c>
      <c r="O85" s="37">
        <f>Data!O85*1</f>
        <v>0</v>
      </c>
      <c r="P85" s="37">
        <f>Data!P85*1</f>
        <v>0</v>
      </c>
      <c r="Q85" s="37">
        <f>Data!Q85*0.5</f>
        <v>0</v>
      </c>
      <c r="R85" s="37">
        <f>Data!R85*4</f>
        <v>0</v>
      </c>
      <c r="S85" s="37">
        <f>Data!S85*2</f>
        <v>0</v>
      </c>
      <c r="T85" s="37">
        <f>Data!T85*3</f>
        <v>0</v>
      </c>
      <c r="U85" s="37">
        <f>Data!U85*5</f>
        <v>0</v>
      </c>
      <c r="V85" s="28">
        <f>Data!V85*1</f>
        <v>0</v>
      </c>
      <c r="W85" s="102">
        <f t="shared" si="2"/>
        <v>0</v>
      </c>
      <c r="X85" s="112">
        <f>Data!W85</f>
        <v>0</v>
      </c>
      <c r="Y85" s="117">
        <f>Data!X85</f>
        <v>0</v>
      </c>
      <c r="Z85" s="113">
        <f t="shared" si="3"/>
        <v>0</v>
      </c>
      <c r="AA85" s="108">
        <f>Data!Y85</f>
        <v>0</v>
      </c>
      <c r="AB85" s="67">
        <f>Data!Z85</f>
        <v>0</v>
      </c>
      <c r="AC85" s="67">
        <f>Data!AA85</f>
        <v>0</v>
      </c>
      <c r="AD85" s="67">
        <f>Data!AB85</f>
        <v>0</v>
      </c>
      <c r="AE85" s="67">
        <f>Data!AC85</f>
        <v>0</v>
      </c>
      <c r="AF85" s="67">
        <f>Data!AD85</f>
        <v>0</v>
      </c>
      <c r="AG85" s="67">
        <f>Data!AE85</f>
        <v>0</v>
      </c>
      <c r="AH85" s="67">
        <f>Data!AF85</f>
        <v>0</v>
      </c>
      <c r="AI85" s="67">
        <f>Data!AG85</f>
        <v>0</v>
      </c>
      <c r="AJ85" s="71">
        <f>Data!AH85</f>
        <v>0</v>
      </c>
    </row>
    <row r="86" spans="1:36" ht="11.25">
      <c r="A86" s="57">
        <f>Data!A86</f>
        <v>0</v>
      </c>
      <c r="B86" s="32">
        <f>(Data!$AJ$3)-(Data!B86)</f>
        <v>0</v>
      </c>
      <c r="C86" s="79">
        <f>Data!C86</f>
        <v>0</v>
      </c>
      <c r="D86" s="66">
        <f>Data!D86</f>
        <v>0</v>
      </c>
      <c r="E86" s="66">
        <f>Data!E86</f>
        <v>0</v>
      </c>
      <c r="F86" s="80">
        <f>Data!F86</f>
        <v>0</v>
      </c>
      <c r="G86" s="38">
        <f>Data!G86*6</f>
        <v>0</v>
      </c>
      <c r="H86" s="37">
        <f>Data!H86*4</f>
        <v>0</v>
      </c>
      <c r="I86" s="37">
        <f>Data!I86*3</f>
        <v>0</v>
      </c>
      <c r="J86" s="37">
        <f>Data!J86*5</f>
        <v>0</v>
      </c>
      <c r="K86" s="37">
        <f>Data!K86*3</f>
        <v>0</v>
      </c>
      <c r="L86" s="37">
        <f>Data!L86*2</f>
        <v>0</v>
      </c>
      <c r="M86" s="37">
        <f>Data!M86*3</f>
        <v>0</v>
      </c>
      <c r="N86" s="37">
        <f>Data!N86*2</f>
        <v>0</v>
      </c>
      <c r="O86" s="37">
        <f>Data!O86*1</f>
        <v>0</v>
      </c>
      <c r="P86" s="37">
        <f>Data!P86*1</f>
        <v>0</v>
      </c>
      <c r="Q86" s="37">
        <f>Data!Q86*0.5</f>
        <v>0</v>
      </c>
      <c r="R86" s="37">
        <f>Data!R86*4</f>
        <v>0</v>
      </c>
      <c r="S86" s="37">
        <f>Data!S86*2</f>
        <v>0</v>
      </c>
      <c r="T86" s="37">
        <f>Data!T86*3</f>
        <v>0</v>
      </c>
      <c r="U86" s="37">
        <f>Data!U86*5</f>
        <v>0</v>
      </c>
      <c r="V86" s="28">
        <f>Data!V86*1</f>
        <v>0</v>
      </c>
      <c r="W86" s="102">
        <f t="shared" si="2"/>
        <v>0</v>
      </c>
      <c r="X86" s="112">
        <f>Data!W86</f>
        <v>0</v>
      </c>
      <c r="Y86" s="117">
        <f>Data!X86</f>
        <v>0</v>
      </c>
      <c r="Z86" s="113">
        <f t="shared" si="3"/>
        <v>0</v>
      </c>
      <c r="AA86" s="108">
        <f>Data!Y86</f>
        <v>0</v>
      </c>
      <c r="AB86" s="67">
        <f>Data!Z86</f>
        <v>0</v>
      </c>
      <c r="AC86" s="67">
        <f>Data!AA86</f>
        <v>0</v>
      </c>
      <c r="AD86" s="67">
        <f>Data!AB86</f>
        <v>0</v>
      </c>
      <c r="AE86" s="67">
        <f>Data!AC86</f>
        <v>0</v>
      </c>
      <c r="AF86" s="67">
        <f>Data!AD86</f>
        <v>0</v>
      </c>
      <c r="AG86" s="67">
        <f>Data!AE86</f>
        <v>0</v>
      </c>
      <c r="AH86" s="67">
        <f>Data!AF86</f>
        <v>0</v>
      </c>
      <c r="AI86" s="67">
        <f>Data!AG86</f>
        <v>0</v>
      </c>
      <c r="AJ86" s="71">
        <f>Data!AH86</f>
        <v>0</v>
      </c>
    </row>
    <row r="87" spans="1:36" ht="11.25">
      <c r="A87" s="57">
        <f>Data!A87</f>
        <v>0</v>
      </c>
      <c r="B87" s="32">
        <f>(Data!$AJ$3)-(Data!B87)</f>
        <v>0</v>
      </c>
      <c r="C87" s="79">
        <f>Data!C87</f>
        <v>0</v>
      </c>
      <c r="D87" s="66">
        <f>Data!D87</f>
        <v>0</v>
      </c>
      <c r="E87" s="66">
        <f>Data!E87</f>
        <v>0</v>
      </c>
      <c r="F87" s="80">
        <f>Data!F87</f>
        <v>0</v>
      </c>
      <c r="G87" s="38">
        <f>Data!G87*6</f>
        <v>0</v>
      </c>
      <c r="H87" s="37">
        <f>Data!H87*4</f>
        <v>0</v>
      </c>
      <c r="I87" s="37">
        <f>Data!I87*3</f>
        <v>0</v>
      </c>
      <c r="J87" s="37">
        <f>Data!J87*5</f>
        <v>0</v>
      </c>
      <c r="K87" s="37">
        <f>Data!K87*3</f>
        <v>0</v>
      </c>
      <c r="L87" s="37">
        <f>Data!L87*2</f>
        <v>0</v>
      </c>
      <c r="M87" s="37">
        <f>Data!M87*3</f>
        <v>0</v>
      </c>
      <c r="N87" s="37">
        <f>Data!N87*2</f>
        <v>0</v>
      </c>
      <c r="O87" s="37">
        <f>Data!O87*1</f>
        <v>0</v>
      </c>
      <c r="P87" s="37">
        <f>Data!P87*1</f>
        <v>0</v>
      </c>
      <c r="Q87" s="37">
        <f>Data!Q87*0.5</f>
        <v>0</v>
      </c>
      <c r="R87" s="37">
        <f>Data!R87*4</f>
        <v>0</v>
      </c>
      <c r="S87" s="37">
        <f>Data!S87*2</f>
        <v>0</v>
      </c>
      <c r="T87" s="37">
        <f>Data!T87*3</f>
        <v>0</v>
      </c>
      <c r="U87" s="37">
        <f>Data!U87*5</f>
        <v>0</v>
      </c>
      <c r="V87" s="28">
        <f>Data!V87*1</f>
        <v>0</v>
      </c>
      <c r="W87" s="102">
        <f t="shared" si="2"/>
        <v>0</v>
      </c>
      <c r="X87" s="112">
        <f>Data!W87</f>
        <v>0</v>
      </c>
      <c r="Y87" s="117">
        <f>Data!X87</f>
        <v>0</v>
      </c>
      <c r="Z87" s="113">
        <f t="shared" si="3"/>
        <v>0</v>
      </c>
      <c r="AA87" s="108">
        <f>Data!Y87</f>
        <v>0</v>
      </c>
      <c r="AB87" s="67">
        <f>Data!Z87</f>
        <v>0</v>
      </c>
      <c r="AC87" s="67">
        <f>Data!AA87</f>
        <v>0</v>
      </c>
      <c r="AD87" s="67">
        <f>Data!AB87</f>
        <v>0</v>
      </c>
      <c r="AE87" s="67">
        <f>Data!AC87</f>
        <v>0</v>
      </c>
      <c r="AF87" s="67">
        <f>Data!AD87</f>
        <v>0</v>
      </c>
      <c r="AG87" s="67">
        <f>Data!AE87</f>
        <v>0</v>
      </c>
      <c r="AH87" s="67">
        <f>Data!AF87</f>
        <v>0</v>
      </c>
      <c r="AI87" s="67">
        <f>Data!AG87</f>
        <v>0</v>
      </c>
      <c r="AJ87" s="71">
        <f>Data!AH87</f>
        <v>0</v>
      </c>
    </row>
    <row r="88" spans="1:36" ht="11.25">
      <c r="A88" s="57">
        <f>Data!A88</f>
        <v>0</v>
      </c>
      <c r="B88" s="32">
        <f>(Data!$AJ$3)-(Data!B88)</f>
        <v>0</v>
      </c>
      <c r="C88" s="79">
        <f>Data!C88</f>
        <v>0</v>
      </c>
      <c r="D88" s="66">
        <f>Data!D88</f>
        <v>0</v>
      </c>
      <c r="E88" s="66">
        <f>Data!E88</f>
        <v>0</v>
      </c>
      <c r="F88" s="80">
        <f>Data!F88</f>
        <v>0</v>
      </c>
      <c r="G88" s="38">
        <f>Data!G88*6</f>
        <v>0</v>
      </c>
      <c r="H88" s="37">
        <f>Data!H88*4</f>
        <v>0</v>
      </c>
      <c r="I88" s="37">
        <f>Data!I88*3</f>
        <v>0</v>
      </c>
      <c r="J88" s="37">
        <f>Data!J88*5</f>
        <v>0</v>
      </c>
      <c r="K88" s="37">
        <f>Data!K88*3</f>
        <v>0</v>
      </c>
      <c r="L88" s="37">
        <f>Data!L88*2</f>
        <v>0</v>
      </c>
      <c r="M88" s="37">
        <f>Data!M88*3</f>
        <v>0</v>
      </c>
      <c r="N88" s="37">
        <f>Data!N88*2</f>
        <v>0</v>
      </c>
      <c r="O88" s="37">
        <f>Data!O88*1</f>
        <v>0</v>
      </c>
      <c r="P88" s="37">
        <f>Data!P88*1</f>
        <v>0</v>
      </c>
      <c r="Q88" s="37">
        <f>Data!Q88*0.5</f>
        <v>0</v>
      </c>
      <c r="R88" s="37">
        <f>Data!R88*4</f>
        <v>0</v>
      </c>
      <c r="S88" s="37">
        <f>Data!S88*2</f>
        <v>0</v>
      </c>
      <c r="T88" s="37">
        <f>Data!T88*3</f>
        <v>0</v>
      </c>
      <c r="U88" s="37">
        <f>Data!U88*5</f>
        <v>0</v>
      </c>
      <c r="V88" s="28">
        <f>Data!V88*1</f>
        <v>0</v>
      </c>
      <c r="W88" s="102">
        <f t="shared" si="2"/>
        <v>0</v>
      </c>
      <c r="X88" s="112">
        <f>Data!W88</f>
        <v>0</v>
      </c>
      <c r="Y88" s="117">
        <f>Data!X88</f>
        <v>0</v>
      </c>
      <c r="Z88" s="113">
        <f t="shared" si="3"/>
        <v>0</v>
      </c>
      <c r="AA88" s="108">
        <f>Data!Y88</f>
        <v>0</v>
      </c>
      <c r="AB88" s="67">
        <f>Data!Z88</f>
        <v>0</v>
      </c>
      <c r="AC88" s="67">
        <f>Data!AA88</f>
        <v>0</v>
      </c>
      <c r="AD88" s="67">
        <f>Data!AB88</f>
        <v>0</v>
      </c>
      <c r="AE88" s="67">
        <f>Data!AC88</f>
        <v>0</v>
      </c>
      <c r="AF88" s="67">
        <f>Data!AD88</f>
        <v>0</v>
      </c>
      <c r="AG88" s="67">
        <f>Data!AE88</f>
        <v>0</v>
      </c>
      <c r="AH88" s="67">
        <f>Data!AF88</f>
        <v>0</v>
      </c>
      <c r="AI88" s="67">
        <f>Data!AG88</f>
        <v>0</v>
      </c>
      <c r="AJ88" s="71">
        <f>Data!AH88</f>
        <v>0</v>
      </c>
    </row>
    <row r="89" spans="1:36" ht="11.25">
      <c r="A89" s="57">
        <f>Data!A89</f>
        <v>0</v>
      </c>
      <c r="B89" s="32">
        <f>(Data!$AJ$3)-(Data!B89)</f>
        <v>0</v>
      </c>
      <c r="C89" s="79">
        <f>Data!C89</f>
        <v>0</v>
      </c>
      <c r="D89" s="66">
        <f>Data!D89</f>
        <v>0</v>
      </c>
      <c r="E89" s="66">
        <f>Data!E89</f>
        <v>0</v>
      </c>
      <c r="F89" s="80">
        <f>Data!F89</f>
        <v>0</v>
      </c>
      <c r="G89" s="38">
        <f>Data!G89*6</f>
        <v>0</v>
      </c>
      <c r="H89" s="37">
        <f>Data!H89*4</f>
        <v>0</v>
      </c>
      <c r="I89" s="37">
        <f>Data!I89*3</f>
        <v>0</v>
      </c>
      <c r="J89" s="37">
        <f>Data!J89*5</f>
        <v>0</v>
      </c>
      <c r="K89" s="37">
        <f>Data!K89*3</f>
        <v>0</v>
      </c>
      <c r="L89" s="37">
        <f>Data!L89*2</f>
        <v>0</v>
      </c>
      <c r="M89" s="37">
        <f>Data!M89*3</f>
        <v>0</v>
      </c>
      <c r="N89" s="37">
        <f>Data!N89*2</f>
        <v>0</v>
      </c>
      <c r="O89" s="37">
        <f>Data!O89*1</f>
        <v>0</v>
      </c>
      <c r="P89" s="37">
        <f>Data!P89*1</f>
        <v>0</v>
      </c>
      <c r="Q89" s="37">
        <f>Data!Q89*0.5</f>
        <v>0</v>
      </c>
      <c r="R89" s="37">
        <f>Data!R89*4</f>
        <v>0</v>
      </c>
      <c r="S89" s="37">
        <f>Data!S89*2</f>
        <v>0</v>
      </c>
      <c r="T89" s="37">
        <f>Data!T89*3</f>
        <v>0</v>
      </c>
      <c r="U89" s="37">
        <f>Data!U89*5</f>
        <v>0</v>
      </c>
      <c r="V89" s="28">
        <f>Data!V89*1</f>
        <v>0</v>
      </c>
      <c r="W89" s="102">
        <f t="shared" si="2"/>
        <v>0</v>
      </c>
      <c r="X89" s="112">
        <f>Data!W89</f>
        <v>0</v>
      </c>
      <c r="Y89" s="117">
        <f>Data!X89</f>
        <v>0</v>
      </c>
      <c r="Z89" s="113">
        <f t="shared" si="3"/>
        <v>0</v>
      </c>
      <c r="AA89" s="108">
        <f>Data!Y89</f>
        <v>0</v>
      </c>
      <c r="AB89" s="67">
        <f>Data!Z89</f>
        <v>0</v>
      </c>
      <c r="AC89" s="67">
        <f>Data!AA89</f>
        <v>0</v>
      </c>
      <c r="AD89" s="67">
        <f>Data!AB89</f>
        <v>0</v>
      </c>
      <c r="AE89" s="67">
        <f>Data!AC89</f>
        <v>0</v>
      </c>
      <c r="AF89" s="67">
        <f>Data!AD89</f>
        <v>0</v>
      </c>
      <c r="AG89" s="67">
        <f>Data!AE89</f>
        <v>0</v>
      </c>
      <c r="AH89" s="67">
        <f>Data!AF89</f>
        <v>0</v>
      </c>
      <c r="AI89" s="67">
        <f>Data!AG89</f>
        <v>0</v>
      </c>
      <c r="AJ89" s="71">
        <f>Data!AH89</f>
        <v>0</v>
      </c>
    </row>
    <row r="90" spans="1:36" ht="11.25">
      <c r="A90" s="57">
        <f>Data!A90</f>
        <v>0</v>
      </c>
      <c r="B90" s="32">
        <f>(Data!$AJ$3)-(Data!B90)</f>
        <v>0</v>
      </c>
      <c r="C90" s="79">
        <f>Data!C90</f>
        <v>0</v>
      </c>
      <c r="D90" s="66">
        <f>Data!D90</f>
        <v>0</v>
      </c>
      <c r="E90" s="66">
        <f>Data!E90</f>
        <v>0</v>
      </c>
      <c r="F90" s="80">
        <f>Data!F90</f>
        <v>0</v>
      </c>
      <c r="G90" s="38">
        <f>Data!G90*6</f>
        <v>0</v>
      </c>
      <c r="H90" s="37">
        <f>Data!H90*4</f>
        <v>0</v>
      </c>
      <c r="I90" s="37">
        <f>Data!I90*3</f>
        <v>0</v>
      </c>
      <c r="J90" s="37">
        <f>Data!J90*5</f>
        <v>0</v>
      </c>
      <c r="K90" s="37">
        <f>Data!K90*3</f>
        <v>0</v>
      </c>
      <c r="L90" s="37">
        <f>Data!L90*2</f>
        <v>0</v>
      </c>
      <c r="M90" s="37">
        <f>Data!M90*3</f>
        <v>0</v>
      </c>
      <c r="N90" s="37">
        <f>Data!N90*2</f>
        <v>0</v>
      </c>
      <c r="O90" s="37">
        <f>Data!O90*1</f>
        <v>0</v>
      </c>
      <c r="P90" s="37">
        <f>Data!P90*1</f>
        <v>0</v>
      </c>
      <c r="Q90" s="37">
        <f>Data!Q90*0.5</f>
        <v>0</v>
      </c>
      <c r="R90" s="37">
        <f>Data!R90*4</f>
        <v>0</v>
      </c>
      <c r="S90" s="37">
        <f>Data!S90*2</f>
        <v>0</v>
      </c>
      <c r="T90" s="37">
        <f>Data!T90*3</f>
        <v>0</v>
      </c>
      <c r="U90" s="37">
        <f>Data!U90*5</f>
        <v>0</v>
      </c>
      <c r="V90" s="28">
        <f>Data!V90*1</f>
        <v>0</v>
      </c>
      <c r="W90" s="102">
        <f t="shared" si="2"/>
        <v>0</v>
      </c>
      <c r="X90" s="112">
        <f>Data!W90</f>
        <v>0</v>
      </c>
      <c r="Y90" s="117">
        <f>Data!X90</f>
        <v>0</v>
      </c>
      <c r="Z90" s="113">
        <f t="shared" si="3"/>
        <v>0</v>
      </c>
      <c r="AA90" s="108">
        <f>Data!Y90</f>
        <v>0</v>
      </c>
      <c r="AB90" s="67">
        <f>Data!Z90</f>
        <v>0</v>
      </c>
      <c r="AC90" s="67">
        <f>Data!AA90</f>
        <v>0</v>
      </c>
      <c r="AD90" s="67">
        <f>Data!AB90</f>
        <v>0</v>
      </c>
      <c r="AE90" s="67">
        <f>Data!AC90</f>
        <v>0</v>
      </c>
      <c r="AF90" s="67">
        <f>Data!AD90</f>
        <v>0</v>
      </c>
      <c r="AG90" s="67">
        <f>Data!AE90</f>
        <v>0</v>
      </c>
      <c r="AH90" s="67">
        <f>Data!AF90</f>
        <v>0</v>
      </c>
      <c r="AI90" s="67">
        <f>Data!AG90</f>
        <v>0</v>
      </c>
      <c r="AJ90" s="71">
        <f>Data!AH90</f>
        <v>0</v>
      </c>
    </row>
    <row r="91" spans="1:36" ht="11.25">
      <c r="A91" s="57">
        <f>Data!A91</f>
        <v>0</v>
      </c>
      <c r="B91" s="32">
        <f>(Data!$AJ$3)-(Data!B91)</f>
        <v>0</v>
      </c>
      <c r="C91" s="79">
        <f>Data!C91</f>
        <v>0</v>
      </c>
      <c r="D91" s="66">
        <f>Data!D91</f>
        <v>0</v>
      </c>
      <c r="E91" s="66">
        <f>Data!E91</f>
        <v>0</v>
      </c>
      <c r="F91" s="80">
        <f>Data!F91</f>
        <v>0</v>
      </c>
      <c r="G91" s="38">
        <f>Data!G91*6</f>
        <v>0</v>
      </c>
      <c r="H91" s="37">
        <f>Data!H91*4</f>
        <v>0</v>
      </c>
      <c r="I91" s="37">
        <f>Data!I91*3</f>
        <v>0</v>
      </c>
      <c r="J91" s="37">
        <f>Data!J91*5</f>
        <v>0</v>
      </c>
      <c r="K91" s="37">
        <f>Data!K91*3</f>
        <v>0</v>
      </c>
      <c r="L91" s="37">
        <f>Data!L91*2</f>
        <v>0</v>
      </c>
      <c r="M91" s="37">
        <f>Data!M91*3</f>
        <v>0</v>
      </c>
      <c r="N91" s="37">
        <f>Data!N91*2</f>
        <v>0</v>
      </c>
      <c r="O91" s="37">
        <f>Data!O91*1</f>
        <v>0</v>
      </c>
      <c r="P91" s="37">
        <f>Data!P91*1</f>
        <v>0</v>
      </c>
      <c r="Q91" s="37">
        <f>Data!Q91*0.5</f>
        <v>0</v>
      </c>
      <c r="R91" s="37">
        <f>Data!R91*4</f>
        <v>0</v>
      </c>
      <c r="S91" s="37">
        <f>Data!S91*2</f>
        <v>0</v>
      </c>
      <c r="T91" s="37">
        <f>Data!T91*3</f>
        <v>0</v>
      </c>
      <c r="U91" s="37">
        <f>Data!U91*5</f>
        <v>0</v>
      </c>
      <c r="V91" s="28">
        <f>Data!V91*1</f>
        <v>0</v>
      </c>
      <c r="W91" s="102">
        <f t="shared" si="2"/>
        <v>0</v>
      </c>
      <c r="X91" s="112">
        <f>Data!W91</f>
        <v>0</v>
      </c>
      <c r="Y91" s="117">
        <f>Data!X91</f>
        <v>0</v>
      </c>
      <c r="Z91" s="113">
        <f t="shared" si="3"/>
        <v>0</v>
      </c>
      <c r="AA91" s="108">
        <f>Data!Y91</f>
        <v>0</v>
      </c>
      <c r="AB91" s="67">
        <f>Data!Z91</f>
        <v>0</v>
      </c>
      <c r="AC91" s="67">
        <f>Data!AA91</f>
        <v>0</v>
      </c>
      <c r="AD91" s="67">
        <f>Data!AB91</f>
        <v>0</v>
      </c>
      <c r="AE91" s="67">
        <f>Data!AC91</f>
        <v>0</v>
      </c>
      <c r="AF91" s="67">
        <f>Data!AD91</f>
        <v>0</v>
      </c>
      <c r="AG91" s="67">
        <f>Data!AE91</f>
        <v>0</v>
      </c>
      <c r="AH91" s="67">
        <f>Data!AF91</f>
        <v>0</v>
      </c>
      <c r="AI91" s="67">
        <f>Data!AG91</f>
        <v>0</v>
      </c>
      <c r="AJ91" s="71">
        <f>Data!AH91</f>
        <v>0</v>
      </c>
    </row>
    <row r="92" spans="1:36" ht="11.25">
      <c r="A92" s="57">
        <f>Data!A92</f>
        <v>0</v>
      </c>
      <c r="B92" s="32">
        <f>(Data!$AJ$3)-(Data!B92)</f>
        <v>0</v>
      </c>
      <c r="C92" s="79">
        <f>Data!C92</f>
        <v>0</v>
      </c>
      <c r="D92" s="66">
        <f>Data!D92</f>
        <v>0</v>
      </c>
      <c r="E92" s="66">
        <f>Data!E92</f>
        <v>0</v>
      </c>
      <c r="F92" s="80">
        <f>Data!F92</f>
        <v>0</v>
      </c>
      <c r="G92" s="38">
        <f>Data!G92*6</f>
        <v>0</v>
      </c>
      <c r="H92" s="37">
        <f>Data!H92*4</f>
        <v>0</v>
      </c>
      <c r="I92" s="37">
        <f>Data!I92*3</f>
        <v>0</v>
      </c>
      <c r="J92" s="37">
        <f>Data!J92*5</f>
        <v>0</v>
      </c>
      <c r="K92" s="37">
        <f>Data!K92*3</f>
        <v>0</v>
      </c>
      <c r="L92" s="37">
        <f>Data!L92*2</f>
        <v>0</v>
      </c>
      <c r="M92" s="37">
        <f>Data!M92*3</f>
        <v>0</v>
      </c>
      <c r="N92" s="37">
        <f>Data!N92*2</f>
        <v>0</v>
      </c>
      <c r="O92" s="37">
        <f>Data!O92*1</f>
        <v>0</v>
      </c>
      <c r="P92" s="37">
        <f>Data!P92*1</f>
        <v>0</v>
      </c>
      <c r="Q92" s="37">
        <f>Data!Q92*0.5</f>
        <v>0</v>
      </c>
      <c r="R92" s="37">
        <f>Data!R92*4</f>
        <v>0</v>
      </c>
      <c r="S92" s="37">
        <f>Data!S92*2</f>
        <v>0</v>
      </c>
      <c r="T92" s="37">
        <f>Data!T92*3</f>
        <v>0</v>
      </c>
      <c r="U92" s="37">
        <f>Data!U92*5</f>
        <v>0</v>
      </c>
      <c r="V92" s="28">
        <f>Data!V92*1</f>
        <v>0</v>
      </c>
      <c r="W92" s="102">
        <f t="shared" si="2"/>
        <v>0</v>
      </c>
      <c r="X92" s="112">
        <f>Data!W92</f>
        <v>0</v>
      </c>
      <c r="Y92" s="117">
        <f>Data!X92</f>
        <v>0</v>
      </c>
      <c r="Z92" s="113">
        <f t="shared" si="3"/>
        <v>0</v>
      </c>
      <c r="AA92" s="108">
        <f>Data!Y92</f>
        <v>0</v>
      </c>
      <c r="AB92" s="67">
        <f>Data!Z92</f>
        <v>0</v>
      </c>
      <c r="AC92" s="67">
        <f>Data!AA92</f>
        <v>0</v>
      </c>
      <c r="AD92" s="67">
        <f>Data!AB92</f>
        <v>0</v>
      </c>
      <c r="AE92" s="67">
        <f>Data!AC92</f>
        <v>0</v>
      </c>
      <c r="AF92" s="67">
        <f>Data!AD92</f>
        <v>0</v>
      </c>
      <c r="AG92" s="67">
        <f>Data!AE92</f>
        <v>0</v>
      </c>
      <c r="AH92" s="67">
        <f>Data!AF92</f>
        <v>0</v>
      </c>
      <c r="AI92" s="67">
        <f>Data!AG92</f>
        <v>0</v>
      </c>
      <c r="AJ92" s="71">
        <f>Data!AH92</f>
        <v>0</v>
      </c>
    </row>
    <row r="93" spans="1:36" ht="11.25">
      <c r="A93" s="57">
        <f>Data!A93</f>
        <v>0</v>
      </c>
      <c r="B93" s="32">
        <f>(Data!$AJ$3)-(Data!B93)</f>
        <v>0</v>
      </c>
      <c r="C93" s="79">
        <f>Data!C93</f>
        <v>0</v>
      </c>
      <c r="D93" s="66">
        <f>Data!D93</f>
        <v>0</v>
      </c>
      <c r="E93" s="66">
        <f>Data!E93</f>
        <v>0</v>
      </c>
      <c r="F93" s="80">
        <f>Data!F93</f>
        <v>0</v>
      </c>
      <c r="G93" s="38">
        <f>Data!G93*6</f>
        <v>0</v>
      </c>
      <c r="H93" s="37">
        <f>Data!H93*4</f>
        <v>0</v>
      </c>
      <c r="I93" s="37">
        <f>Data!I93*3</f>
        <v>0</v>
      </c>
      <c r="J93" s="37">
        <f>Data!J93*5</f>
        <v>0</v>
      </c>
      <c r="K93" s="37">
        <f>Data!K93*3</f>
        <v>0</v>
      </c>
      <c r="L93" s="37">
        <f>Data!L93*2</f>
        <v>0</v>
      </c>
      <c r="M93" s="37">
        <f>Data!M93*3</f>
        <v>0</v>
      </c>
      <c r="N93" s="37">
        <f>Data!N93*2</f>
        <v>0</v>
      </c>
      <c r="O93" s="37">
        <f>Data!O93*1</f>
        <v>0</v>
      </c>
      <c r="P93" s="37">
        <f>Data!P93*1</f>
        <v>0</v>
      </c>
      <c r="Q93" s="37">
        <f>Data!Q93*0.5</f>
        <v>0</v>
      </c>
      <c r="R93" s="37">
        <f>Data!R93*4</f>
        <v>0</v>
      </c>
      <c r="S93" s="37">
        <f>Data!S93*2</f>
        <v>0</v>
      </c>
      <c r="T93" s="37">
        <f>Data!T93*3</f>
        <v>0</v>
      </c>
      <c r="U93" s="37">
        <f>Data!U93*5</f>
        <v>0</v>
      </c>
      <c r="V93" s="28">
        <f>Data!V93*1</f>
        <v>0</v>
      </c>
      <c r="W93" s="102">
        <f t="shared" si="2"/>
        <v>0</v>
      </c>
      <c r="X93" s="112">
        <f>Data!W93</f>
        <v>0</v>
      </c>
      <c r="Y93" s="117">
        <f>Data!X93</f>
        <v>0</v>
      </c>
      <c r="Z93" s="113">
        <f t="shared" si="3"/>
        <v>0</v>
      </c>
      <c r="AA93" s="108">
        <f>Data!Y93</f>
        <v>0</v>
      </c>
      <c r="AB93" s="67">
        <f>Data!Z93</f>
        <v>0</v>
      </c>
      <c r="AC93" s="67">
        <f>Data!AA93</f>
        <v>0</v>
      </c>
      <c r="AD93" s="67">
        <f>Data!AB93</f>
        <v>0</v>
      </c>
      <c r="AE93" s="67">
        <f>Data!AC93</f>
        <v>0</v>
      </c>
      <c r="AF93" s="67">
        <f>Data!AD93</f>
        <v>0</v>
      </c>
      <c r="AG93" s="67">
        <f>Data!AE93</f>
        <v>0</v>
      </c>
      <c r="AH93" s="67">
        <f>Data!AF93</f>
        <v>0</v>
      </c>
      <c r="AI93" s="67">
        <f>Data!AG93</f>
        <v>0</v>
      </c>
      <c r="AJ93" s="71">
        <f>Data!AH93</f>
        <v>0</v>
      </c>
    </row>
    <row r="94" spans="1:36" ht="11.25">
      <c r="A94" s="57">
        <f>Data!A94</f>
        <v>0</v>
      </c>
      <c r="B94" s="32">
        <f>(Data!$AJ$3)-(Data!B94)</f>
        <v>0</v>
      </c>
      <c r="C94" s="79">
        <f>Data!C94</f>
        <v>0</v>
      </c>
      <c r="D94" s="66">
        <f>Data!D94</f>
        <v>0</v>
      </c>
      <c r="E94" s="66">
        <f>Data!E94</f>
        <v>0</v>
      </c>
      <c r="F94" s="80">
        <f>Data!F94</f>
        <v>0</v>
      </c>
      <c r="G94" s="38">
        <f>Data!G94*6</f>
        <v>0</v>
      </c>
      <c r="H94" s="37">
        <f>Data!H94*4</f>
        <v>0</v>
      </c>
      <c r="I94" s="37">
        <f>Data!I94*3</f>
        <v>0</v>
      </c>
      <c r="J94" s="37">
        <f>Data!J94*5</f>
        <v>0</v>
      </c>
      <c r="K94" s="37">
        <f>Data!K94*3</f>
        <v>0</v>
      </c>
      <c r="L94" s="37">
        <f>Data!L94*2</f>
        <v>0</v>
      </c>
      <c r="M94" s="37">
        <f>Data!M94*3</f>
        <v>0</v>
      </c>
      <c r="N94" s="37">
        <f>Data!N94*2</f>
        <v>0</v>
      </c>
      <c r="O94" s="37">
        <f>Data!O94*1</f>
        <v>0</v>
      </c>
      <c r="P94" s="37">
        <f>Data!P94*1</f>
        <v>0</v>
      </c>
      <c r="Q94" s="37">
        <f>Data!Q94*0.5</f>
        <v>0</v>
      </c>
      <c r="R94" s="37">
        <f>Data!R94*4</f>
        <v>0</v>
      </c>
      <c r="S94" s="37">
        <f>Data!S94*2</f>
        <v>0</v>
      </c>
      <c r="T94" s="37">
        <f>Data!T94*3</f>
        <v>0</v>
      </c>
      <c r="U94" s="37">
        <f>Data!U94*5</f>
        <v>0</v>
      </c>
      <c r="V94" s="28">
        <f>Data!V94*1</f>
        <v>0</v>
      </c>
      <c r="W94" s="102">
        <f t="shared" si="2"/>
        <v>0</v>
      </c>
      <c r="X94" s="112">
        <f>Data!W94</f>
        <v>0</v>
      </c>
      <c r="Y94" s="117">
        <f>Data!X94</f>
        <v>0</v>
      </c>
      <c r="Z94" s="113">
        <f t="shared" si="3"/>
        <v>0</v>
      </c>
      <c r="AA94" s="108">
        <f>Data!Y94</f>
        <v>0</v>
      </c>
      <c r="AB94" s="67">
        <f>Data!Z94</f>
        <v>0</v>
      </c>
      <c r="AC94" s="67">
        <f>Data!AA94</f>
        <v>0</v>
      </c>
      <c r="AD94" s="67">
        <f>Data!AB94</f>
        <v>0</v>
      </c>
      <c r="AE94" s="67">
        <f>Data!AC94</f>
        <v>0</v>
      </c>
      <c r="AF94" s="67">
        <f>Data!AD94</f>
        <v>0</v>
      </c>
      <c r="AG94" s="67">
        <f>Data!AE94</f>
        <v>0</v>
      </c>
      <c r="AH94" s="67">
        <f>Data!AF94</f>
        <v>0</v>
      </c>
      <c r="AI94" s="67">
        <f>Data!AG94</f>
        <v>0</v>
      </c>
      <c r="AJ94" s="71">
        <f>Data!AH94</f>
        <v>0</v>
      </c>
    </row>
    <row r="95" spans="1:36" ht="11.25">
      <c r="A95" s="57">
        <f>Data!A95</f>
        <v>0</v>
      </c>
      <c r="B95" s="32">
        <f>(Data!$AJ$3)-(Data!B95)</f>
        <v>0</v>
      </c>
      <c r="C95" s="79">
        <f>Data!C95</f>
        <v>0</v>
      </c>
      <c r="D95" s="66">
        <f>Data!D95</f>
        <v>0</v>
      </c>
      <c r="E95" s="66">
        <f>Data!E95</f>
        <v>0</v>
      </c>
      <c r="F95" s="80">
        <f>Data!F95</f>
        <v>0</v>
      </c>
      <c r="G95" s="38">
        <f>Data!G95*6</f>
        <v>0</v>
      </c>
      <c r="H95" s="37">
        <f>Data!H95*4</f>
        <v>0</v>
      </c>
      <c r="I95" s="37">
        <f>Data!I95*3</f>
        <v>0</v>
      </c>
      <c r="J95" s="37">
        <f>Data!J95*5</f>
        <v>0</v>
      </c>
      <c r="K95" s="37">
        <f>Data!K95*3</f>
        <v>0</v>
      </c>
      <c r="L95" s="37">
        <f>Data!L95*2</f>
        <v>0</v>
      </c>
      <c r="M95" s="37">
        <f>Data!M95*3</f>
        <v>0</v>
      </c>
      <c r="N95" s="37">
        <f>Data!N95*2</f>
        <v>0</v>
      </c>
      <c r="O95" s="37">
        <f>Data!O95*1</f>
        <v>0</v>
      </c>
      <c r="P95" s="37">
        <f>Data!P95*1</f>
        <v>0</v>
      </c>
      <c r="Q95" s="37">
        <f>Data!Q95*0.5</f>
        <v>0</v>
      </c>
      <c r="R95" s="37">
        <f>Data!R95*4</f>
        <v>0</v>
      </c>
      <c r="S95" s="37">
        <f>Data!S95*2</f>
        <v>0</v>
      </c>
      <c r="T95" s="37">
        <f>Data!T95*3</f>
        <v>0</v>
      </c>
      <c r="U95" s="37">
        <f>Data!U95*5</f>
        <v>0</v>
      </c>
      <c r="V95" s="28">
        <f>Data!V95*1</f>
        <v>0</v>
      </c>
      <c r="W95" s="102">
        <f t="shared" si="2"/>
        <v>0</v>
      </c>
      <c r="X95" s="112">
        <f>Data!W95</f>
        <v>0</v>
      </c>
      <c r="Y95" s="117">
        <f>Data!X95</f>
        <v>0</v>
      </c>
      <c r="Z95" s="113">
        <f t="shared" si="3"/>
        <v>0</v>
      </c>
      <c r="AA95" s="108">
        <f>Data!Y95</f>
        <v>0</v>
      </c>
      <c r="AB95" s="67">
        <f>Data!Z95</f>
        <v>0</v>
      </c>
      <c r="AC95" s="67">
        <f>Data!AA95</f>
        <v>0</v>
      </c>
      <c r="AD95" s="67">
        <f>Data!AB95</f>
        <v>0</v>
      </c>
      <c r="AE95" s="67">
        <f>Data!AC95</f>
        <v>0</v>
      </c>
      <c r="AF95" s="67">
        <f>Data!AD95</f>
        <v>0</v>
      </c>
      <c r="AG95" s="67">
        <f>Data!AE95</f>
        <v>0</v>
      </c>
      <c r="AH95" s="67">
        <f>Data!AF95</f>
        <v>0</v>
      </c>
      <c r="AI95" s="67">
        <f>Data!AG95</f>
        <v>0</v>
      </c>
      <c r="AJ95" s="71">
        <f>Data!AH95</f>
        <v>0</v>
      </c>
    </row>
    <row r="96" spans="1:36" ht="11.25">
      <c r="A96" s="57">
        <f>Data!A96</f>
        <v>0</v>
      </c>
      <c r="B96" s="32">
        <f>(Data!$AJ$3)-(Data!B96)</f>
        <v>0</v>
      </c>
      <c r="C96" s="79">
        <f>Data!C96</f>
        <v>0</v>
      </c>
      <c r="D96" s="66">
        <f>Data!D96</f>
        <v>0</v>
      </c>
      <c r="E96" s="66">
        <f>Data!E96</f>
        <v>0</v>
      </c>
      <c r="F96" s="80">
        <f>Data!F96</f>
        <v>0</v>
      </c>
      <c r="G96" s="38">
        <f>Data!G96*6</f>
        <v>0</v>
      </c>
      <c r="H96" s="37">
        <f>Data!H96*4</f>
        <v>0</v>
      </c>
      <c r="I96" s="37">
        <f>Data!I96*3</f>
        <v>0</v>
      </c>
      <c r="J96" s="37">
        <f>Data!J96*5</f>
        <v>0</v>
      </c>
      <c r="K96" s="37">
        <f>Data!K96*3</f>
        <v>0</v>
      </c>
      <c r="L96" s="37">
        <f>Data!L96*2</f>
        <v>0</v>
      </c>
      <c r="M96" s="37">
        <f>Data!M96*3</f>
        <v>0</v>
      </c>
      <c r="N96" s="37">
        <f>Data!N96*2</f>
        <v>0</v>
      </c>
      <c r="O96" s="37">
        <f>Data!O96*1</f>
        <v>0</v>
      </c>
      <c r="P96" s="37">
        <f>Data!P96*1</f>
        <v>0</v>
      </c>
      <c r="Q96" s="37">
        <f>Data!Q96*0.5</f>
        <v>0</v>
      </c>
      <c r="R96" s="37">
        <f>Data!R96*4</f>
        <v>0</v>
      </c>
      <c r="S96" s="37">
        <f>Data!S96*2</f>
        <v>0</v>
      </c>
      <c r="T96" s="37">
        <f>Data!T96*3</f>
        <v>0</v>
      </c>
      <c r="U96" s="37">
        <f>Data!U96*5</f>
        <v>0</v>
      </c>
      <c r="V96" s="28">
        <f>Data!V96*1</f>
        <v>0</v>
      </c>
      <c r="W96" s="102">
        <f t="shared" si="2"/>
        <v>0</v>
      </c>
      <c r="X96" s="112">
        <f>Data!W96</f>
        <v>0</v>
      </c>
      <c r="Y96" s="117">
        <f>Data!X96</f>
        <v>0</v>
      </c>
      <c r="Z96" s="113">
        <f t="shared" si="3"/>
        <v>0</v>
      </c>
      <c r="AA96" s="108">
        <f>Data!Y96</f>
        <v>0</v>
      </c>
      <c r="AB96" s="67">
        <f>Data!Z96</f>
        <v>0</v>
      </c>
      <c r="AC96" s="67">
        <f>Data!AA96</f>
        <v>0</v>
      </c>
      <c r="AD96" s="67">
        <f>Data!AB96</f>
        <v>0</v>
      </c>
      <c r="AE96" s="67">
        <f>Data!AC96</f>
        <v>0</v>
      </c>
      <c r="AF96" s="67">
        <f>Data!AD96</f>
        <v>0</v>
      </c>
      <c r="AG96" s="67">
        <f>Data!AE96</f>
        <v>0</v>
      </c>
      <c r="AH96" s="67">
        <f>Data!AF96</f>
        <v>0</v>
      </c>
      <c r="AI96" s="67">
        <f>Data!AG96</f>
        <v>0</v>
      </c>
      <c r="AJ96" s="71">
        <f>Data!AH96</f>
        <v>0</v>
      </c>
    </row>
    <row r="97" spans="1:36" ht="11.25">
      <c r="A97" s="57">
        <f>Data!A97</f>
        <v>0</v>
      </c>
      <c r="B97" s="32">
        <f>(Data!$AJ$3)-(Data!B97)</f>
        <v>0</v>
      </c>
      <c r="C97" s="79">
        <f>Data!C97</f>
        <v>0</v>
      </c>
      <c r="D97" s="66">
        <f>Data!D97</f>
        <v>0</v>
      </c>
      <c r="E97" s="66">
        <f>Data!E97</f>
        <v>0</v>
      </c>
      <c r="F97" s="80">
        <f>Data!F97</f>
        <v>0</v>
      </c>
      <c r="G97" s="38">
        <f>Data!G97*6</f>
        <v>0</v>
      </c>
      <c r="H97" s="37">
        <f>Data!H97*4</f>
        <v>0</v>
      </c>
      <c r="I97" s="37">
        <f>Data!I97*3</f>
        <v>0</v>
      </c>
      <c r="J97" s="37">
        <f>Data!J97*5</f>
        <v>0</v>
      </c>
      <c r="K97" s="37">
        <f>Data!K97*3</f>
        <v>0</v>
      </c>
      <c r="L97" s="37">
        <f>Data!L97*2</f>
        <v>0</v>
      </c>
      <c r="M97" s="37">
        <f>Data!M97*3</f>
        <v>0</v>
      </c>
      <c r="N97" s="37">
        <f>Data!N97*2</f>
        <v>0</v>
      </c>
      <c r="O97" s="37">
        <f>Data!O97*1</f>
        <v>0</v>
      </c>
      <c r="P97" s="37">
        <f>Data!P97*1</f>
        <v>0</v>
      </c>
      <c r="Q97" s="37">
        <f>Data!Q97*0.5</f>
        <v>0</v>
      </c>
      <c r="R97" s="37">
        <f>Data!R97*4</f>
        <v>0</v>
      </c>
      <c r="S97" s="37">
        <f>Data!S97*2</f>
        <v>0</v>
      </c>
      <c r="T97" s="37">
        <f>Data!T97*3</f>
        <v>0</v>
      </c>
      <c r="U97" s="37">
        <f>Data!U97*5</f>
        <v>0</v>
      </c>
      <c r="V97" s="28">
        <f>Data!V97*1</f>
        <v>0</v>
      </c>
      <c r="W97" s="102">
        <f t="shared" si="2"/>
        <v>0</v>
      </c>
      <c r="X97" s="112">
        <f>Data!W97</f>
        <v>0</v>
      </c>
      <c r="Y97" s="117">
        <f>Data!X97</f>
        <v>0</v>
      </c>
      <c r="Z97" s="113">
        <f t="shared" si="3"/>
        <v>0</v>
      </c>
      <c r="AA97" s="108">
        <f>Data!Y97</f>
        <v>0</v>
      </c>
      <c r="AB97" s="67">
        <f>Data!Z97</f>
        <v>0</v>
      </c>
      <c r="AC97" s="67">
        <f>Data!AA97</f>
        <v>0</v>
      </c>
      <c r="AD97" s="67">
        <f>Data!AB97</f>
        <v>0</v>
      </c>
      <c r="AE97" s="67">
        <f>Data!AC97</f>
        <v>0</v>
      </c>
      <c r="AF97" s="67">
        <f>Data!AD97</f>
        <v>0</v>
      </c>
      <c r="AG97" s="67">
        <f>Data!AE97</f>
        <v>0</v>
      </c>
      <c r="AH97" s="67">
        <f>Data!AF97</f>
        <v>0</v>
      </c>
      <c r="AI97" s="67">
        <f>Data!AG97</f>
        <v>0</v>
      </c>
      <c r="AJ97" s="71">
        <f>Data!AH97</f>
        <v>0</v>
      </c>
    </row>
    <row r="98" spans="1:36" ht="11.25">
      <c r="A98" s="57">
        <f>Data!A98</f>
        <v>0</v>
      </c>
      <c r="B98" s="32">
        <f>(Data!$AJ$3)-(Data!B98)</f>
        <v>0</v>
      </c>
      <c r="C98" s="79">
        <f>Data!C98</f>
        <v>0</v>
      </c>
      <c r="D98" s="66">
        <f>Data!D98</f>
        <v>0</v>
      </c>
      <c r="E98" s="66">
        <f>Data!E98</f>
        <v>0</v>
      </c>
      <c r="F98" s="80">
        <f>Data!F98</f>
        <v>0</v>
      </c>
      <c r="G98" s="38">
        <f>Data!G98*6</f>
        <v>0</v>
      </c>
      <c r="H98" s="37">
        <f>Data!H98*4</f>
        <v>0</v>
      </c>
      <c r="I98" s="37">
        <f>Data!I98*3</f>
        <v>0</v>
      </c>
      <c r="J98" s="37">
        <f>Data!J98*5</f>
        <v>0</v>
      </c>
      <c r="K98" s="37">
        <f>Data!K98*3</f>
        <v>0</v>
      </c>
      <c r="L98" s="37">
        <f>Data!L98*2</f>
        <v>0</v>
      </c>
      <c r="M98" s="37">
        <f>Data!M98*3</f>
        <v>0</v>
      </c>
      <c r="N98" s="37">
        <f>Data!N98*2</f>
        <v>0</v>
      </c>
      <c r="O98" s="37">
        <f>Data!O98*1</f>
        <v>0</v>
      </c>
      <c r="P98" s="37">
        <f>Data!P98*1</f>
        <v>0</v>
      </c>
      <c r="Q98" s="37">
        <f>Data!Q98*0.5</f>
        <v>0</v>
      </c>
      <c r="R98" s="37">
        <f>Data!R98*4</f>
        <v>0</v>
      </c>
      <c r="S98" s="37">
        <f>Data!S98*2</f>
        <v>0</v>
      </c>
      <c r="T98" s="37">
        <f>Data!T98*3</f>
        <v>0</v>
      </c>
      <c r="U98" s="37">
        <f>Data!U98*5</f>
        <v>0</v>
      </c>
      <c r="V98" s="28">
        <f>Data!V98*1</f>
        <v>0</v>
      </c>
      <c r="W98" s="102">
        <f t="shared" si="2"/>
        <v>0</v>
      </c>
      <c r="X98" s="112">
        <f>Data!W98</f>
        <v>0</v>
      </c>
      <c r="Y98" s="117">
        <f>Data!X98</f>
        <v>0</v>
      </c>
      <c r="Z98" s="113">
        <f t="shared" si="3"/>
        <v>0</v>
      </c>
      <c r="AA98" s="108">
        <f>Data!Y98</f>
        <v>0</v>
      </c>
      <c r="AB98" s="67">
        <f>Data!Z98</f>
        <v>0</v>
      </c>
      <c r="AC98" s="67">
        <f>Data!AA98</f>
        <v>0</v>
      </c>
      <c r="AD98" s="67">
        <f>Data!AB98</f>
        <v>0</v>
      </c>
      <c r="AE98" s="67">
        <f>Data!AC98</f>
        <v>0</v>
      </c>
      <c r="AF98" s="67">
        <f>Data!AD98</f>
        <v>0</v>
      </c>
      <c r="AG98" s="67">
        <f>Data!AE98</f>
        <v>0</v>
      </c>
      <c r="AH98" s="67">
        <f>Data!AF98</f>
        <v>0</v>
      </c>
      <c r="AI98" s="67">
        <f>Data!AG98</f>
        <v>0</v>
      </c>
      <c r="AJ98" s="71">
        <f>Data!AH98</f>
        <v>0</v>
      </c>
    </row>
    <row r="99" spans="1:36" ht="11.25">
      <c r="A99" s="57">
        <f>Data!A99</f>
        <v>0</v>
      </c>
      <c r="B99" s="32">
        <f>(Data!$AJ$3)-(Data!B99)</f>
        <v>0</v>
      </c>
      <c r="C99" s="79">
        <f>Data!C99</f>
        <v>0</v>
      </c>
      <c r="D99" s="66">
        <f>Data!D99</f>
        <v>0</v>
      </c>
      <c r="E99" s="66">
        <f>Data!E99</f>
        <v>0</v>
      </c>
      <c r="F99" s="80">
        <f>Data!F99</f>
        <v>0</v>
      </c>
      <c r="G99" s="38">
        <f>Data!G99*6</f>
        <v>0</v>
      </c>
      <c r="H99" s="37">
        <f>Data!H99*4</f>
        <v>0</v>
      </c>
      <c r="I99" s="37">
        <f>Data!I99*3</f>
        <v>0</v>
      </c>
      <c r="J99" s="37">
        <f>Data!J99*5</f>
        <v>0</v>
      </c>
      <c r="K99" s="37">
        <f>Data!K99*3</f>
        <v>0</v>
      </c>
      <c r="L99" s="37">
        <f>Data!L99*2</f>
        <v>0</v>
      </c>
      <c r="M99" s="37">
        <f>Data!M99*3</f>
        <v>0</v>
      </c>
      <c r="N99" s="37">
        <f>Data!N99*2</f>
        <v>0</v>
      </c>
      <c r="O99" s="37">
        <f>Data!O99*1</f>
        <v>0</v>
      </c>
      <c r="P99" s="37">
        <f>Data!P99*1</f>
        <v>0</v>
      </c>
      <c r="Q99" s="37">
        <f>Data!Q99*0.5</f>
        <v>0</v>
      </c>
      <c r="R99" s="37">
        <f>Data!R99*4</f>
        <v>0</v>
      </c>
      <c r="S99" s="37">
        <f>Data!S99*2</f>
        <v>0</v>
      </c>
      <c r="T99" s="37">
        <f>Data!T99*3</f>
        <v>0</v>
      </c>
      <c r="U99" s="37">
        <f>Data!U99*5</f>
        <v>0</v>
      </c>
      <c r="V99" s="28">
        <f>Data!V99*1</f>
        <v>0</v>
      </c>
      <c r="W99" s="102">
        <f t="shared" si="2"/>
        <v>0</v>
      </c>
      <c r="X99" s="112">
        <f>Data!W99</f>
        <v>0</v>
      </c>
      <c r="Y99" s="117">
        <f>Data!X99</f>
        <v>0</v>
      </c>
      <c r="Z99" s="113">
        <f t="shared" si="3"/>
        <v>0</v>
      </c>
      <c r="AA99" s="108">
        <f>Data!Y99</f>
        <v>0</v>
      </c>
      <c r="AB99" s="67">
        <f>Data!Z99</f>
        <v>0</v>
      </c>
      <c r="AC99" s="67">
        <f>Data!AA99</f>
        <v>0</v>
      </c>
      <c r="AD99" s="67">
        <f>Data!AB99</f>
        <v>0</v>
      </c>
      <c r="AE99" s="67">
        <f>Data!AC99</f>
        <v>0</v>
      </c>
      <c r="AF99" s="67">
        <f>Data!AD99</f>
        <v>0</v>
      </c>
      <c r="AG99" s="67">
        <f>Data!AE99</f>
        <v>0</v>
      </c>
      <c r="AH99" s="67">
        <f>Data!AF99</f>
        <v>0</v>
      </c>
      <c r="AI99" s="67">
        <f>Data!AG99</f>
        <v>0</v>
      </c>
      <c r="AJ99" s="71">
        <f>Data!AH99</f>
        <v>0</v>
      </c>
    </row>
    <row r="100" spans="1:36" ht="11.25">
      <c r="A100" s="57">
        <f>Data!A100</f>
        <v>0</v>
      </c>
      <c r="B100" s="32">
        <f>(Data!$AJ$3)-(Data!B100)</f>
        <v>0</v>
      </c>
      <c r="C100" s="79">
        <f>Data!C100</f>
        <v>0</v>
      </c>
      <c r="D100" s="66">
        <f>Data!D100</f>
        <v>0</v>
      </c>
      <c r="E100" s="66">
        <f>Data!E100</f>
        <v>0</v>
      </c>
      <c r="F100" s="80">
        <f>Data!F100</f>
        <v>0</v>
      </c>
      <c r="G100" s="38">
        <f>Data!G100*6</f>
        <v>0</v>
      </c>
      <c r="H100" s="37">
        <f>Data!H100*4</f>
        <v>0</v>
      </c>
      <c r="I100" s="37">
        <f>Data!I100*3</f>
        <v>0</v>
      </c>
      <c r="J100" s="37">
        <f>Data!J100*5</f>
        <v>0</v>
      </c>
      <c r="K100" s="37">
        <f>Data!K100*3</f>
        <v>0</v>
      </c>
      <c r="L100" s="37">
        <f>Data!L100*2</f>
        <v>0</v>
      </c>
      <c r="M100" s="37">
        <f>Data!M100*3</f>
        <v>0</v>
      </c>
      <c r="N100" s="37">
        <f>Data!N100*2</f>
        <v>0</v>
      </c>
      <c r="O100" s="37">
        <f>Data!O100*1</f>
        <v>0</v>
      </c>
      <c r="P100" s="37">
        <f>Data!P100*1</f>
        <v>0</v>
      </c>
      <c r="Q100" s="37">
        <f>Data!Q100*0.5</f>
        <v>0</v>
      </c>
      <c r="R100" s="37">
        <f>Data!R100*4</f>
        <v>0</v>
      </c>
      <c r="S100" s="37">
        <f>Data!S100*2</f>
        <v>0</v>
      </c>
      <c r="T100" s="37">
        <f>Data!T100*3</f>
        <v>0</v>
      </c>
      <c r="U100" s="37">
        <f>Data!U100*5</f>
        <v>0</v>
      </c>
      <c r="V100" s="28">
        <f>Data!V100*1</f>
        <v>0</v>
      </c>
      <c r="W100" s="102">
        <f t="shared" si="2"/>
        <v>0</v>
      </c>
      <c r="X100" s="112">
        <f>Data!W100</f>
        <v>0</v>
      </c>
      <c r="Y100" s="117">
        <f>Data!X100</f>
        <v>0</v>
      </c>
      <c r="Z100" s="113">
        <f t="shared" si="3"/>
        <v>0</v>
      </c>
      <c r="AA100" s="108">
        <f>Data!Y100</f>
        <v>0</v>
      </c>
      <c r="AB100" s="67">
        <f>Data!Z100</f>
        <v>0</v>
      </c>
      <c r="AC100" s="67">
        <f>Data!AA100</f>
        <v>0</v>
      </c>
      <c r="AD100" s="67">
        <f>Data!AB100</f>
        <v>0</v>
      </c>
      <c r="AE100" s="67">
        <f>Data!AC100</f>
        <v>0</v>
      </c>
      <c r="AF100" s="67">
        <f>Data!AD100</f>
        <v>0</v>
      </c>
      <c r="AG100" s="67">
        <f>Data!AE100</f>
        <v>0</v>
      </c>
      <c r="AH100" s="67">
        <f>Data!AF100</f>
        <v>0</v>
      </c>
      <c r="AI100" s="67">
        <f>Data!AG100</f>
        <v>0</v>
      </c>
      <c r="AJ100" s="71">
        <f>Data!AH100</f>
        <v>0</v>
      </c>
    </row>
    <row r="101" spans="1:36" ht="11.25">
      <c r="A101" s="57">
        <f>Data!A101</f>
        <v>0</v>
      </c>
      <c r="B101" s="32">
        <f>(Data!$AJ$3)-(Data!B101)</f>
        <v>0</v>
      </c>
      <c r="C101" s="79">
        <f>Data!C101</f>
        <v>0</v>
      </c>
      <c r="D101" s="66">
        <f>Data!D101</f>
        <v>0</v>
      </c>
      <c r="E101" s="66">
        <f>Data!E101</f>
        <v>0</v>
      </c>
      <c r="F101" s="80">
        <f>Data!F101</f>
        <v>0</v>
      </c>
      <c r="G101" s="38">
        <f>Data!G101*6</f>
        <v>0</v>
      </c>
      <c r="H101" s="37">
        <f>Data!H101*4</f>
        <v>0</v>
      </c>
      <c r="I101" s="37">
        <f>Data!I101*3</f>
        <v>0</v>
      </c>
      <c r="J101" s="37">
        <f>Data!J101*5</f>
        <v>0</v>
      </c>
      <c r="K101" s="37">
        <f>Data!K101*3</f>
        <v>0</v>
      </c>
      <c r="L101" s="37">
        <f>Data!L101*2</f>
        <v>0</v>
      </c>
      <c r="M101" s="37">
        <f>Data!M101*3</f>
        <v>0</v>
      </c>
      <c r="N101" s="37">
        <f>Data!N101*2</f>
        <v>0</v>
      </c>
      <c r="O101" s="37">
        <f>Data!O101*1</f>
        <v>0</v>
      </c>
      <c r="P101" s="37">
        <f>Data!P101*1</f>
        <v>0</v>
      </c>
      <c r="Q101" s="37">
        <f>Data!Q101*0.5</f>
        <v>0</v>
      </c>
      <c r="R101" s="37">
        <f>Data!R101*4</f>
        <v>0</v>
      </c>
      <c r="S101" s="37">
        <f>Data!S101*2</f>
        <v>0</v>
      </c>
      <c r="T101" s="37">
        <f>Data!T101*3</f>
        <v>0</v>
      </c>
      <c r="U101" s="37">
        <f>Data!U101*5</f>
        <v>0</v>
      </c>
      <c r="V101" s="28">
        <f>Data!V101*1</f>
        <v>0</v>
      </c>
      <c r="W101" s="102">
        <f t="shared" si="2"/>
        <v>0</v>
      </c>
      <c r="X101" s="112">
        <f>Data!W101</f>
        <v>0</v>
      </c>
      <c r="Y101" s="117">
        <f>Data!X101</f>
        <v>0</v>
      </c>
      <c r="Z101" s="113">
        <f t="shared" si="3"/>
        <v>0</v>
      </c>
      <c r="AA101" s="108">
        <f>Data!Y101</f>
        <v>0</v>
      </c>
      <c r="AB101" s="67">
        <f>Data!Z101</f>
        <v>0</v>
      </c>
      <c r="AC101" s="67">
        <f>Data!AA101</f>
        <v>0</v>
      </c>
      <c r="AD101" s="67">
        <f>Data!AB101</f>
        <v>0</v>
      </c>
      <c r="AE101" s="67">
        <f>Data!AC101</f>
        <v>0</v>
      </c>
      <c r="AF101" s="67">
        <f>Data!AD101</f>
        <v>0</v>
      </c>
      <c r="AG101" s="67">
        <f>Data!AE101</f>
        <v>0</v>
      </c>
      <c r="AH101" s="67">
        <f>Data!AF101</f>
        <v>0</v>
      </c>
      <c r="AI101" s="67">
        <f>Data!AG101</f>
        <v>0</v>
      </c>
      <c r="AJ101" s="71">
        <f>Data!AH101</f>
        <v>0</v>
      </c>
    </row>
    <row r="102" spans="1:36" ht="11.25">
      <c r="A102" s="57">
        <f>Data!A102</f>
        <v>0</v>
      </c>
      <c r="B102" s="32">
        <f>(Data!$AJ$3)-(Data!B102)</f>
        <v>0</v>
      </c>
      <c r="C102" s="79">
        <f>Data!C102</f>
        <v>0</v>
      </c>
      <c r="D102" s="66">
        <f>Data!D102</f>
        <v>0</v>
      </c>
      <c r="E102" s="66">
        <f>Data!E102</f>
        <v>0</v>
      </c>
      <c r="F102" s="80">
        <f>Data!F102</f>
        <v>0</v>
      </c>
      <c r="G102" s="38">
        <f>Data!G102*6</f>
        <v>0</v>
      </c>
      <c r="H102" s="37">
        <f>Data!H102*4</f>
        <v>0</v>
      </c>
      <c r="I102" s="37">
        <f>Data!I102*3</f>
        <v>0</v>
      </c>
      <c r="J102" s="37">
        <f>Data!J102*5</f>
        <v>0</v>
      </c>
      <c r="K102" s="37">
        <f>Data!K102*3</f>
        <v>0</v>
      </c>
      <c r="L102" s="37">
        <f>Data!L102*2</f>
        <v>0</v>
      </c>
      <c r="M102" s="37">
        <f>Data!M102*3</f>
        <v>0</v>
      </c>
      <c r="N102" s="37">
        <f>Data!N102*2</f>
        <v>0</v>
      </c>
      <c r="O102" s="37">
        <f>Data!O102*1</f>
        <v>0</v>
      </c>
      <c r="P102" s="37">
        <f>Data!P102*1</f>
        <v>0</v>
      </c>
      <c r="Q102" s="37">
        <f>Data!Q102*0.5</f>
        <v>0</v>
      </c>
      <c r="R102" s="37">
        <f>Data!R102*4</f>
        <v>0</v>
      </c>
      <c r="S102" s="37">
        <f>Data!S102*2</f>
        <v>0</v>
      </c>
      <c r="T102" s="37">
        <f>Data!T102*3</f>
        <v>0</v>
      </c>
      <c r="U102" s="37">
        <f>Data!U102*5</f>
        <v>0</v>
      </c>
      <c r="V102" s="28">
        <f>Data!V102*1</f>
        <v>0</v>
      </c>
      <c r="W102" s="102">
        <f t="shared" si="2"/>
        <v>0</v>
      </c>
      <c r="X102" s="112">
        <f>Data!W102</f>
        <v>0</v>
      </c>
      <c r="Y102" s="117">
        <f>Data!X102</f>
        <v>0</v>
      </c>
      <c r="Z102" s="113">
        <f t="shared" si="3"/>
        <v>0</v>
      </c>
      <c r="AA102" s="108">
        <f>Data!Y102</f>
        <v>0</v>
      </c>
      <c r="AB102" s="67">
        <f>Data!Z102</f>
        <v>0</v>
      </c>
      <c r="AC102" s="67">
        <f>Data!AA102</f>
        <v>0</v>
      </c>
      <c r="AD102" s="67">
        <f>Data!AB102</f>
        <v>0</v>
      </c>
      <c r="AE102" s="67">
        <f>Data!AC102</f>
        <v>0</v>
      </c>
      <c r="AF102" s="67">
        <f>Data!AD102</f>
        <v>0</v>
      </c>
      <c r="AG102" s="67">
        <f>Data!AE102</f>
        <v>0</v>
      </c>
      <c r="AH102" s="67">
        <f>Data!AF102</f>
        <v>0</v>
      </c>
      <c r="AI102" s="67">
        <f>Data!AG102</f>
        <v>0</v>
      </c>
      <c r="AJ102" s="71">
        <f>Data!AH102</f>
        <v>0</v>
      </c>
    </row>
    <row r="103" spans="1:36" ht="11.25">
      <c r="A103" s="57">
        <f>Data!A103</f>
        <v>0</v>
      </c>
      <c r="B103" s="32">
        <f>(Data!$AJ$3)-(Data!B103)</f>
        <v>0</v>
      </c>
      <c r="C103" s="79">
        <f>Data!C103</f>
        <v>0</v>
      </c>
      <c r="D103" s="66">
        <f>Data!D103</f>
        <v>0</v>
      </c>
      <c r="E103" s="66">
        <f>Data!E103</f>
        <v>0</v>
      </c>
      <c r="F103" s="80">
        <f>Data!F103</f>
        <v>0</v>
      </c>
      <c r="G103" s="38">
        <f>Data!G103*6</f>
        <v>0</v>
      </c>
      <c r="H103" s="37">
        <f>Data!H103*4</f>
        <v>0</v>
      </c>
      <c r="I103" s="37">
        <f>Data!I103*3</f>
        <v>0</v>
      </c>
      <c r="J103" s="37">
        <f>Data!J103*5</f>
        <v>0</v>
      </c>
      <c r="K103" s="37">
        <f>Data!K103*3</f>
        <v>0</v>
      </c>
      <c r="L103" s="37">
        <f>Data!L103*2</f>
        <v>0</v>
      </c>
      <c r="M103" s="37">
        <f>Data!M103*3</f>
        <v>0</v>
      </c>
      <c r="N103" s="37">
        <f>Data!N103*2</f>
        <v>0</v>
      </c>
      <c r="O103" s="37">
        <f>Data!O103*1</f>
        <v>0</v>
      </c>
      <c r="P103" s="37">
        <f>Data!P103*1</f>
        <v>0</v>
      </c>
      <c r="Q103" s="37">
        <f>Data!Q103*0.5</f>
        <v>0</v>
      </c>
      <c r="R103" s="37">
        <f>Data!R103*4</f>
        <v>0</v>
      </c>
      <c r="S103" s="37">
        <f>Data!S103*2</f>
        <v>0</v>
      </c>
      <c r="T103" s="37">
        <f>Data!T103*3</f>
        <v>0</v>
      </c>
      <c r="U103" s="37">
        <f>Data!U103*5</f>
        <v>0</v>
      </c>
      <c r="V103" s="28">
        <f>Data!V103*1</f>
        <v>0</v>
      </c>
      <c r="W103" s="102">
        <f t="shared" si="2"/>
        <v>0</v>
      </c>
      <c r="X103" s="112">
        <f>Data!W103</f>
        <v>0</v>
      </c>
      <c r="Y103" s="117">
        <f>Data!X103</f>
        <v>0</v>
      </c>
      <c r="Z103" s="113">
        <f t="shared" si="3"/>
        <v>0</v>
      </c>
      <c r="AA103" s="108">
        <f>Data!Y103</f>
        <v>0</v>
      </c>
      <c r="AB103" s="67">
        <f>Data!Z103</f>
        <v>0</v>
      </c>
      <c r="AC103" s="67">
        <f>Data!AA103</f>
        <v>0</v>
      </c>
      <c r="AD103" s="67">
        <f>Data!AB103</f>
        <v>0</v>
      </c>
      <c r="AE103" s="67">
        <f>Data!AC103</f>
        <v>0</v>
      </c>
      <c r="AF103" s="67">
        <f>Data!AD103</f>
        <v>0</v>
      </c>
      <c r="AG103" s="67">
        <f>Data!AE103</f>
        <v>0</v>
      </c>
      <c r="AH103" s="67">
        <f>Data!AF103</f>
        <v>0</v>
      </c>
      <c r="AI103" s="67">
        <f>Data!AG103</f>
        <v>0</v>
      </c>
      <c r="AJ103" s="71">
        <f>Data!AH103</f>
        <v>0</v>
      </c>
    </row>
    <row r="104" spans="1:36" ht="11.25">
      <c r="A104" s="57">
        <f>Data!A104</f>
        <v>0</v>
      </c>
      <c r="B104" s="32">
        <f>(Data!$AJ$3)-(Data!B104)</f>
        <v>0</v>
      </c>
      <c r="C104" s="79">
        <f>Data!C104</f>
        <v>0</v>
      </c>
      <c r="D104" s="66">
        <f>Data!D104</f>
        <v>0</v>
      </c>
      <c r="E104" s="66">
        <f>Data!E104</f>
        <v>0</v>
      </c>
      <c r="F104" s="80">
        <f>Data!F104</f>
        <v>0</v>
      </c>
      <c r="G104" s="38">
        <f>Data!G104*6</f>
        <v>0</v>
      </c>
      <c r="H104" s="37">
        <f>Data!H104*4</f>
        <v>0</v>
      </c>
      <c r="I104" s="37">
        <f>Data!I104*3</f>
        <v>0</v>
      </c>
      <c r="J104" s="37">
        <f>Data!J104*5</f>
        <v>0</v>
      </c>
      <c r="K104" s="37">
        <f>Data!K104*3</f>
        <v>0</v>
      </c>
      <c r="L104" s="37">
        <f>Data!L104*2</f>
        <v>0</v>
      </c>
      <c r="M104" s="37">
        <f>Data!M104*3</f>
        <v>0</v>
      </c>
      <c r="N104" s="37">
        <f>Data!N104*2</f>
        <v>0</v>
      </c>
      <c r="O104" s="37">
        <f>Data!O104*1</f>
        <v>0</v>
      </c>
      <c r="P104" s="37">
        <f>Data!P104*1</f>
        <v>0</v>
      </c>
      <c r="Q104" s="37">
        <f>Data!Q104*0.5</f>
        <v>0</v>
      </c>
      <c r="R104" s="37">
        <f>Data!R104*4</f>
        <v>0</v>
      </c>
      <c r="S104" s="37">
        <f>Data!S104*2</f>
        <v>0</v>
      </c>
      <c r="T104" s="37">
        <f>Data!T104*3</f>
        <v>0</v>
      </c>
      <c r="U104" s="37">
        <f>Data!U104*5</f>
        <v>0</v>
      </c>
      <c r="V104" s="28">
        <f>Data!V104*1</f>
        <v>0</v>
      </c>
      <c r="W104" s="102">
        <f t="shared" si="2"/>
        <v>0</v>
      </c>
      <c r="X104" s="112">
        <f>Data!W104</f>
        <v>0</v>
      </c>
      <c r="Y104" s="117">
        <f>Data!X104</f>
        <v>0</v>
      </c>
      <c r="Z104" s="113">
        <f t="shared" si="3"/>
        <v>0</v>
      </c>
      <c r="AA104" s="108">
        <f>Data!Y104</f>
        <v>0</v>
      </c>
      <c r="AB104" s="67">
        <f>Data!Z104</f>
        <v>0</v>
      </c>
      <c r="AC104" s="67">
        <f>Data!AA104</f>
        <v>0</v>
      </c>
      <c r="AD104" s="67">
        <f>Data!AB104</f>
        <v>0</v>
      </c>
      <c r="AE104" s="67">
        <f>Data!AC104</f>
        <v>0</v>
      </c>
      <c r="AF104" s="67">
        <f>Data!AD104</f>
        <v>0</v>
      </c>
      <c r="AG104" s="67">
        <f>Data!AE104</f>
        <v>0</v>
      </c>
      <c r="AH104" s="67">
        <f>Data!AF104</f>
        <v>0</v>
      </c>
      <c r="AI104" s="67">
        <f>Data!AG104</f>
        <v>0</v>
      </c>
      <c r="AJ104" s="71">
        <f>Data!AH104</f>
        <v>0</v>
      </c>
    </row>
    <row r="105" spans="1:36" ht="11.25">
      <c r="A105" s="57">
        <f>Data!A105</f>
        <v>0</v>
      </c>
      <c r="B105" s="32">
        <f>(Data!$AJ$3)-(Data!B105)</f>
        <v>0</v>
      </c>
      <c r="C105" s="79">
        <f>Data!C105</f>
        <v>0</v>
      </c>
      <c r="D105" s="66">
        <f>Data!D105</f>
        <v>0</v>
      </c>
      <c r="E105" s="66">
        <f>Data!E105</f>
        <v>0</v>
      </c>
      <c r="F105" s="80">
        <f>Data!F105</f>
        <v>0</v>
      </c>
      <c r="G105" s="38">
        <f>Data!G105*6</f>
        <v>0</v>
      </c>
      <c r="H105" s="37">
        <f>Data!H105*4</f>
        <v>0</v>
      </c>
      <c r="I105" s="37">
        <f>Data!I105*3</f>
        <v>0</v>
      </c>
      <c r="J105" s="37">
        <f>Data!J105*5</f>
        <v>0</v>
      </c>
      <c r="K105" s="37">
        <f>Data!K105*3</f>
        <v>0</v>
      </c>
      <c r="L105" s="37">
        <f>Data!L105*2</f>
        <v>0</v>
      </c>
      <c r="M105" s="37">
        <f>Data!M105*3</f>
        <v>0</v>
      </c>
      <c r="N105" s="37">
        <f>Data!N105*2</f>
        <v>0</v>
      </c>
      <c r="O105" s="37">
        <f>Data!O105*1</f>
        <v>0</v>
      </c>
      <c r="P105" s="37">
        <f>Data!P105*1</f>
        <v>0</v>
      </c>
      <c r="Q105" s="37">
        <f>Data!Q105*0.5</f>
        <v>0</v>
      </c>
      <c r="R105" s="37">
        <f>Data!R105*4</f>
        <v>0</v>
      </c>
      <c r="S105" s="37">
        <f>Data!S105*2</f>
        <v>0</v>
      </c>
      <c r="T105" s="37">
        <f>Data!T105*3</f>
        <v>0</v>
      </c>
      <c r="U105" s="37">
        <f>Data!U105*5</f>
        <v>0</v>
      </c>
      <c r="V105" s="28">
        <f>Data!V105*1</f>
        <v>0</v>
      </c>
      <c r="W105" s="102">
        <f t="shared" si="2"/>
        <v>0</v>
      </c>
      <c r="X105" s="112">
        <f>Data!W105</f>
        <v>0</v>
      </c>
      <c r="Y105" s="117">
        <f>Data!X105</f>
        <v>0</v>
      </c>
      <c r="Z105" s="113">
        <f t="shared" si="3"/>
        <v>0</v>
      </c>
      <c r="AA105" s="108">
        <f>Data!Y105</f>
        <v>0</v>
      </c>
      <c r="AB105" s="67">
        <f>Data!Z105</f>
        <v>0</v>
      </c>
      <c r="AC105" s="67">
        <f>Data!AA105</f>
        <v>0</v>
      </c>
      <c r="AD105" s="67">
        <f>Data!AB105</f>
        <v>0</v>
      </c>
      <c r="AE105" s="67">
        <f>Data!AC105</f>
        <v>0</v>
      </c>
      <c r="AF105" s="67">
        <f>Data!AD105</f>
        <v>0</v>
      </c>
      <c r="AG105" s="67">
        <f>Data!AE105</f>
        <v>0</v>
      </c>
      <c r="AH105" s="67">
        <f>Data!AF105</f>
        <v>0</v>
      </c>
      <c r="AI105" s="67">
        <f>Data!AG105</f>
        <v>0</v>
      </c>
      <c r="AJ105" s="71">
        <f>Data!AH105</f>
        <v>0</v>
      </c>
    </row>
    <row r="106" spans="1:36" ht="11.25">
      <c r="A106" s="57">
        <f>Data!A106</f>
        <v>0</v>
      </c>
      <c r="B106" s="32">
        <f>(Data!$AJ$3)-(Data!B106)</f>
        <v>0</v>
      </c>
      <c r="C106" s="79">
        <f>Data!C106</f>
        <v>0</v>
      </c>
      <c r="D106" s="66">
        <f>Data!D106</f>
        <v>0</v>
      </c>
      <c r="E106" s="66">
        <f>Data!E106</f>
        <v>0</v>
      </c>
      <c r="F106" s="80">
        <f>Data!F106</f>
        <v>0</v>
      </c>
      <c r="G106" s="38">
        <f>Data!G106*6</f>
        <v>0</v>
      </c>
      <c r="H106" s="37">
        <f>Data!H106*4</f>
        <v>0</v>
      </c>
      <c r="I106" s="37">
        <f>Data!I106*3</f>
        <v>0</v>
      </c>
      <c r="J106" s="37">
        <f>Data!J106*5</f>
        <v>0</v>
      </c>
      <c r="K106" s="37">
        <f>Data!K106*3</f>
        <v>0</v>
      </c>
      <c r="L106" s="37">
        <f>Data!L106*2</f>
        <v>0</v>
      </c>
      <c r="M106" s="37">
        <f>Data!M106*3</f>
        <v>0</v>
      </c>
      <c r="N106" s="37">
        <f>Data!N106*2</f>
        <v>0</v>
      </c>
      <c r="O106" s="37">
        <f>Data!O106*1</f>
        <v>0</v>
      </c>
      <c r="P106" s="37">
        <f>Data!P106*1</f>
        <v>0</v>
      </c>
      <c r="Q106" s="37">
        <f>Data!Q106*0.5</f>
        <v>0</v>
      </c>
      <c r="R106" s="37">
        <f>Data!R106*4</f>
        <v>0</v>
      </c>
      <c r="S106" s="37">
        <f>Data!S106*2</f>
        <v>0</v>
      </c>
      <c r="T106" s="37">
        <f>Data!T106*3</f>
        <v>0</v>
      </c>
      <c r="U106" s="37">
        <f>Data!U106*5</f>
        <v>0</v>
      </c>
      <c r="V106" s="28">
        <f>Data!V106*1</f>
        <v>0</v>
      </c>
      <c r="W106" s="102">
        <f t="shared" si="2"/>
        <v>0</v>
      </c>
      <c r="X106" s="112">
        <f>Data!W106</f>
        <v>0</v>
      </c>
      <c r="Y106" s="117">
        <f>Data!X106</f>
        <v>0</v>
      </c>
      <c r="Z106" s="113">
        <f t="shared" si="3"/>
        <v>0</v>
      </c>
      <c r="AA106" s="108">
        <f>Data!Y106</f>
        <v>0</v>
      </c>
      <c r="AB106" s="67">
        <f>Data!Z106</f>
        <v>0</v>
      </c>
      <c r="AC106" s="67">
        <f>Data!AA106</f>
        <v>0</v>
      </c>
      <c r="AD106" s="67">
        <f>Data!AB106</f>
        <v>0</v>
      </c>
      <c r="AE106" s="67">
        <f>Data!AC106</f>
        <v>0</v>
      </c>
      <c r="AF106" s="67">
        <f>Data!AD106</f>
        <v>0</v>
      </c>
      <c r="AG106" s="67">
        <f>Data!AE106</f>
        <v>0</v>
      </c>
      <c r="AH106" s="67">
        <f>Data!AF106</f>
        <v>0</v>
      </c>
      <c r="AI106" s="67">
        <f>Data!AG106</f>
        <v>0</v>
      </c>
      <c r="AJ106" s="71">
        <f>Data!AH106</f>
        <v>0</v>
      </c>
    </row>
    <row r="107" spans="1:36" ht="11.25">
      <c r="A107" s="57">
        <f>Data!A107</f>
        <v>0</v>
      </c>
      <c r="B107" s="32">
        <f>(Data!$AJ$3)-(Data!B107)</f>
        <v>0</v>
      </c>
      <c r="C107" s="79">
        <f>Data!C107</f>
        <v>0</v>
      </c>
      <c r="D107" s="66">
        <f>Data!D107</f>
        <v>0</v>
      </c>
      <c r="E107" s="66">
        <f>Data!E107</f>
        <v>0</v>
      </c>
      <c r="F107" s="80">
        <f>Data!F107</f>
        <v>0</v>
      </c>
      <c r="G107" s="38">
        <f>Data!G107*6</f>
        <v>0</v>
      </c>
      <c r="H107" s="37">
        <f>Data!H107*4</f>
        <v>0</v>
      </c>
      <c r="I107" s="37">
        <f>Data!I107*3</f>
        <v>0</v>
      </c>
      <c r="J107" s="37">
        <f>Data!J107*5</f>
        <v>0</v>
      </c>
      <c r="K107" s="37">
        <f>Data!K107*3</f>
        <v>0</v>
      </c>
      <c r="L107" s="37">
        <f>Data!L107*2</f>
        <v>0</v>
      </c>
      <c r="M107" s="37">
        <f>Data!M107*3</f>
        <v>0</v>
      </c>
      <c r="N107" s="37">
        <f>Data!N107*2</f>
        <v>0</v>
      </c>
      <c r="O107" s="37">
        <f>Data!O107*1</f>
        <v>0</v>
      </c>
      <c r="P107" s="37">
        <f>Data!P107*1</f>
        <v>0</v>
      </c>
      <c r="Q107" s="37">
        <f>Data!Q107*0.5</f>
        <v>0</v>
      </c>
      <c r="R107" s="37">
        <f>Data!R107*4</f>
        <v>0</v>
      </c>
      <c r="S107" s="37">
        <f>Data!S107*2</f>
        <v>0</v>
      </c>
      <c r="T107" s="37">
        <f>Data!T107*3</f>
        <v>0</v>
      </c>
      <c r="U107" s="37">
        <f>Data!U107*5</f>
        <v>0</v>
      </c>
      <c r="V107" s="28">
        <f>Data!V107*1</f>
        <v>0</v>
      </c>
      <c r="W107" s="102">
        <f t="shared" si="2"/>
        <v>0</v>
      </c>
      <c r="X107" s="112">
        <f>Data!W107</f>
        <v>0</v>
      </c>
      <c r="Y107" s="117">
        <f>Data!X107</f>
        <v>0</v>
      </c>
      <c r="Z107" s="113">
        <f t="shared" si="3"/>
        <v>0</v>
      </c>
      <c r="AA107" s="108">
        <f>Data!Y107</f>
        <v>0</v>
      </c>
      <c r="AB107" s="67">
        <f>Data!Z107</f>
        <v>0</v>
      </c>
      <c r="AC107" s="67">
        <f>Data!AA107</f>
        <v>0</v>
      </c>
      <c r="AD107" s="67">
        <f>Data!AB107</f>
        <v>0</v>
      </c>
      <c r="AE107" s="67">
        <f>Data!AC107</f>
        <v>0</v>
      </c>
      <c r="AF107" s="67">
        <f>Data!AD107</f>
        <v>0</v>
      </c>
      <c r="AG107" s="67">
        <f>Data!AE107</f>
        <v>0</v>
      </c>
      <c r="AH107" s="67">
        <f>Data!AF107</f>
        <v>0</v>
      </c>
      <c r="AI107" s="67">
        <f>Data!AG107</f>
        <v>0</v>
      </c>
      <c r="AJ107" s="71">
        <f>Data!AH107</f>
        <v>0</v>
      </c>
    </row>
    <row r="108" spans="1:36" ht="11.25">
      <c r="A108" s="57">
        <f>Data!A108</f>
        <v>0</v>
      </c>
      <c r="B108" s="32">
        <f>(Data!$AJ$3)-(Data!B108)</f>
        <v>0</v>
      </c>
      <c r="C108" s="79">
        <f>Data!C108</f>
        <v>0</v>
      </c>
      <c r="D108" s="66">
        <f>Data!D108</f>
        <v>0</v>
      </c>
      <c r="E108" s="66">
        <f>Data!E108</f>
        <v>0</v>
      </c>
      <c r="F108" s="80">
        <f>Data!F108</f>
        <v>0</v>
      </c>
      <c r="G108" s="38">
        <f>Data!G108*6</f>
        <v>0</v>
      </c>
      <c r="H108" s="37">
        <f>Data!H108*4</f>
        <v>0</v>
      </c>
      <c r="I108" s="37">
        <f>Data!I108*3</f>
        <v>0</v>
      </c>
      <c r="J108" s="37">
        <f>Data!J108*5</f>
        <v>0</v>
      </c>
      <c r="K108" s="37">
        <f>Data!K108*3</f>
        <v>0</v>
      </c>
      <c r="L108" s="37">
        <f>Data!L108*2</f>
        <v>0</v>
      </c>
      <c r="M108" s="37">
        <f>Data!M108*3</f>
        <v>0</v>
      </c>
      <c r="N108" s="37">
        <f>Data!N108*2</f>
        <v>0</v>
      </c>
      <c r="O108" s="37">
        <f>Data!O108*1</f>
        <v>0</v>
      </c>
      <c r="P108" s="37">
        <f>Data!P108*1</f>
        <v>0</v>
      </c>
      <c r="Q108" s="37">
        <f>Data!Q108*0.5</f>
        <v>0</v>
      </c>
      <c r="R108" s="37">
        <f>Data!R108*4</f>
        <v>0</v>
      </c>
      <c r="S108" s="37">
        <f>Data!S108*2</f>
        <v>0</v>
      </c>
      <c r="T108" s="37">
        <f>Data!T108*3</f>
        <v>0</v>
      </c>
      <c r="U108" s="37">
        <f>Data!U108*5</f>
        <v>0</v>
      </c>
      <c r="V108" s="28">
        <f>Data!V108*1</f>
        <v>0</v>
      </c>
      <c r="W108" s="102">
        <f t="shared" si="2"/>
        <v>0</v>
      </c>
      <c r="X108" s="112">
        <f>Data!W108</f>
        <v>0</v>
      </c>
      <c r="Y108" s="117">
        <f>Data!X108</f>
        <v>0</v>
      </c>
      <c r="Z108" s="113">
        <f t="shared" si="3"/>
        <v>0</v>
      </c>
      <c r="AA108" s="108">
        <f>Data!Y108</f>
        <v>0</v>
      </c>
      <c r="AB108" s="67">
        <f>Data!Z108</f>
        <v>0</v>
      </c>
      <c r="AC108" s="67">
        <f>Data!AA108</f>
        <v>0</v>
      </c>
      <c r="AD108" s="67">
        <f>Data!AB108</f>
        <v>0</v>
      </c>
      <c r="AE108" s="67">
        <f>Data!AC108</f>
        <v>0</v>
      </c>
      <c r="AF108" s="67">
        <f>Data!AD108</f>
        <v>0</v>
      </c>
      <c r="AG108" s="67">
        <f>Data!AE108</f>
        <v>0</v>
      </c>
      <c r="AH108" s="67">
        <f>Data!AF108</f>
        <v>0</v>
      </c>
      <c r="AI108" s="67">
        <f>Data!AG108</f>
        <v>0</v>
      </c>
      <c r="AJ108" s="71">
        <f>Data!AH108</f>
        <v>0</v>
      </c>
    </row>
    <row r="109" spans="1:36" ht="11.25">
      <c r="A109" s="57">
        <f>Data!A109</f>
        <v>0</v>
      </c>
      <c r="B109" s="32">
        <f>(Data!$AJ$3)-(Data!B109)</f>
        <v>0</v>
      </c>
      <c r="C109" s="79">
        <f>Data!C109</f>
        <v>0</v>
      </c>
      <c r="D109" s="66">
        <f>Data!D109</f>
        <v>0</v>
      </c>
      <c r="E109" s="66">
        <f>Data!E109</f>
        <v>0</v>
      </c>
      <c r="F109" s="80">
        <f>Data!F109</f>
        <v>0</v>
      </c>
      <c r="G109" s="38">
        <f>Data!G109*6</f>
        <v>0</v>
      </c>
      <c r="H109" s="37">
        <f>Data!H109*4</f>
        <v>0</v>
      </c>
      <c r="I109" s="37">
        <f>Data!I109*3</f>
        <v>0</v>
      </c>
      <c r="J109" s="37">
        <f>Data!J109*5</f>
        <v>0</v>
      </c>
      <c r="K109" s="37">
        <f>Data!K109*3</f>
        <v>0</v>
      </c>
      <c r="L109" s="37">
        <f>Data!L109*2</f>
        <v>0</v>
      </c>
      <c r="M109" s="37">
        <f>Data!M109*3</f>
        <v>0</v>
      </c>
      <c r="N109" s="37">
        <f>Data!N109*2</f>
        <v>0</v>
      </c>
      <c r="O109" s="37">
        <f>Data!O109*1</f>
        <v>0</v>
      </c>
      <c r="P109" s="37">
        <f>Data!P109*1</f>
        <v>0</v>
      </c>
      <c r="Q109" s="37">
        <f>Data!Q109*0.5</f>
        <v>0</v>
      </c>
      <c r="R109" s="37">
        <f>Data!R109*4</f>
        <v>0</v>
      </c>
      <c r="S109" s="37">
        <f>Data!S109*2</f>
        <v>0</v>
      </c>
      <c r="T109" s="37">
        <f>Data!T109*3</f>
        <v>0</v>
      </c>
      <c r="U109" s="37">
        <f>Data!U109*5</f>
        <v>0</v>
      </c>
      <c r="V109" s="28">
        <f>Data!V109*1</f>
        <v>0</v>
      </c>
      <c r="W109" s="102">
        <f t="shared" si="2"/>
        <v>0</v>
      </c>
      <c r="X109" s="112">
        <f>Data!W109</f>
        <v>0</v>
      </c>
      <c r="Y109" s="117">
        <f>Data!X109</f>
        <v>0</v>
      </c>
      <c r="Z109" s="113">
        <f t="shared" si="3"/>
        <v>0</v>
      </c>
      <c r="AA109" s="108">
        <f>Data!Y109</f>
        <v>0</v>
      </c>
      <c r="AB109" s="67">
        <f>Data!Z109</f>
        <v>0</v>
      </c>
      <c r="AC109" s="67">
        <f>Data!AA109</f>
        <v>0</v>
      </c>
      <c r="AD109" s="67">
        <f>Data!AB109</f>
        <v>0</v>
      </c>
      <c r="AE109" s="67">
        <f>Data!AC109</f>
        <v>0</v>
      </c>
      <c r="AF109" s="67">
        <f>Data!AD109</f>
        <v>0</v>
      </c>
      <c r="AG109" s="67">
        <f>Data!AE109</f>
        <v>0</v>
      </c>
      <c r="AH109" s="67">
        <f>Data!AF109</f>
        <v>0</v>
      </c>
      <c r="AI109" s="67">
        <f>Data!AG109</f>
        <v>0</v>
      </c>
      <c r="AJ109" s="71">
        <f>Data!AH109</f>
        <v>0</v>
      </c>
    </row>
    <row r="110" spans="1:36" ht="11.25">
      <c r="A110" s="57">
        <f>Data!A110</f>
        <v>0</v>
      </c>
      <c r="B110" s="32">
        <f>(Data!$AJ$3)-(Data!B110)</f>
        <v>0</v>
      </c>
      <c r="C110" s="79">
        <f>Data!C110</f>
        <v>0</v>
      </c>
      <c r="D110" s="66">
        <f>Data!D110</f>
        <v>0</v>
      </c>
      <c r="E110" s="66">
        <f>Data!E110</f>
        <v>0</v>
      </c>
      <c r="F110" s="80">
        <f>Data!F110</f>
        <v>0</v>
      </c>
      <c r="G110" s="38">
        <f>Data!G110*6</f>
        <v>0</v>
      </c>
      <c r="H110" s="37">
        <f>Data!H110*4</f>
        <v>0</v>
      </c>
      <c r="I110" s="37">
        <f>Data!I110*3</f>
        <v>0</v>
      </c>
      <c r="J110" s="37">
        <f>Data!J110*5</f>
        <v>0</v>
      </c>
      <c r="K110" s="37">
        <f>Data!K110*3</f>
        <v>0</v>
      </c>
      <c r="L110" s="37">
        <f>Data!L110*2</f>
        <v>0</v>
      </c>
      <c r="M110" s="37">
        <f>Data!M110*3</f>
        <v>0</v>
      </c>
      <c r="N110" s="37">
        <f>Data!N110*2</f>
        <v>0</v>
      </c>
      <c r="O110" s="37">
        <f>Data!O110*1</f>
        <v>0</v>
      </c>
      <c r="P110" s="37">
        <f>Data!P110*1</f>
        <v>0</v>
      </c>
      <c r="Q110" s="37">
        <f>Data!Q110*0.5</f>
        <v>0</v>
      </c>
      <c r="R110" s="37">
        <f>Data!R110*4</f>
        <v>0</v>
      </c>
      <c r="S110" s="37">
        <f>Data!S110*2</f>
        <v>0</v>
      </c>
      <c r="T110" s="37">
        <f>Data!T110*3</f>
        <v>0</v>
      </c>
      <c r="U110" s="37">
        <f>Data!U110*5</f>
        <v>0</v>
      </c>
      <c r="V110" s="28">
        <f>Data!V110*1</f>
        <v>0</v>
      </c>
      <c r="W110" s="102">
        <f t="shared" si="2"/>
        <v>0</v>
      </c>
      <c r="X110" s="112">
        <f>Data!W110</f>
        <v>0</v>
      </c>
      <c r="Y110" s="117">
        <f>Data!X110</f>
        <v>0</v>
      </c>
      <c r="Z110" s="113">
        <f t="shared" si="3"/>
        <v>0</v>
      </c>
      <c r="AA110" s="108">
        <f>Data!Y110</f>
        <v>0</v>
      </c>
      <c r="AB110" s="67">
        <f>Data!Z110</f>
        <v>0</v>
      </c>
      <c r="AC110" s="67">
        <f>Data!AA110</f>
        <v>0</v>
      </c>
      <c r="AD110" s="67">
        <f>Data!AB110</f>
        <v>0</v>
      </c>
      <c r="AE110" s="67">
        <f>Data!AC110</f>
        <v>0</v>
      </c>
      <c r="AF110" s="67">
        <f>Data!AD110</f>
        <v>0</v>
      </c>
      <c r="AG110" s="67">
        <f>Data!AE110</f>
        <v>0</v>
      </c>
      <c r="AH110" s="67">
        <f>Data!AF110</f>
        <v>0</v>
      </c>
      <c r="AI110" s="67">
        <f>Data!AG110</f>
        <v>0</v>
      </c>
      <c r="AJ110" s="71">
        <f>Data!AH110</f>
        <v>0</v>
      </c>
    </row>
    <row r="111" spans="1:36" ht="11.25">
      <c r="A111" s="57">
        <f>Data!A111</f>
        <v>0</v>
      </c>
      <c r="B111" s="32">
        <f>(Data!$AJ$3)-(Data!B111)</f>
        <v>0</v>
      </c>
      <c r="C111" s="79">
        <f>Data!C111</f>
        <v>0</v>
      </c>
      <c r="D111" s="66">
        <f>Data!D111</f>
        <v>0</v>
      </c>
      <c r="E111" s="66">
        <f>Data!E111</f>
        <v>0</v>
      </c>
      <c r="F111" s="80">
        <f>Data!F111</f>
        <v>0</v>
      </c>
      <c r="G111" s="38">
        <f>Data!G111*6</f>
        <v>0</v>
      </c>
      <c r="H111" s="37">
        <f>Data!H111*4</f>
        <v>0</v>
      </c>
      <c r="I111" s="37">
        <f>Data!I111*3</f>
        <v>0</v>
      </c>
      <c r="J111" s="37">
        <f>Data!J111*5</f>
        <v>0</v>
      </c>
      <c r="K111" s="37">
        <f>Data!K111*3</f>
        <v>0</v>
      </c>
      <c r="L111" s="37">
        <f>Data!L111*2</f>
        <v>0</v>
      </c>
      <c r="M111" s="37">
        <f>Data!M111*3</f>
        <v>0</v>
      </c>
      <c r="N111" s="37">
        <f>Data!N111*2</f>
        <v>0</v>
      </c>
      <c r="O111" s="37">
        <f>Data!O111*1</f>
        <v>0</v>
      </c>
      <c r="P111" s="37">
        <f>Data!P111*1</f>
        <v>0</v>
      </c>
      <c r="Q111" s="37">
        <f>Data!Q111*0.5</f>
        <v>0</v>
      </c>
      <c r="R111" s="37">
        <f>Data!R111*4</f>
        <v>0</v>
      </c>
      <c r="S111" s="37">
        <f>Data!S111*2</f>
        <v>0</v>
      </c>
      <c r="T111" s="37">
        <f>Data!T111*3</f>
        <v>0</v>
      </c>
      <c r="U111" s="37">
        <f>Data!U111*5</f>
        <v>0</v>
      </c>
      <c r="V111" s="28">
        <f>Data!V111*1</f>
        <v>0</v>
      </c>
      <c r="W111" s="102">
        <f t="shared" si="2"/>
        <v>0</v>
      </c>
      <c r="X111" s="112">
        <f>Data!W111</f>
        <v>0</v>
      </c>
      <c r="Y111" s="117">
        <f>Data!X111</f>
        <v>0</v>
      </c>
      <c r="Z111" s="113">
        <f t="shared" si="3"/>
        <v>0</v>
      </c>
      <c r="AA111" s="108">
        <f>Data!Y111</f>
        <v>0</v>
      </c>
      <c r="AB111" s="67">
        <f>Data!Z111</f>
        <v>0</v>
      </c>
      <c r="AC111" s="67">
        <f>Data!AA111</f>
        <v>0</v>
      </c>
      <c r="AD111" s="67">
        <f>Data!AB111</f>
        <v>0</v>
      </c>
      <c r="AE111" s="67">
        <f>Data!AC111</f>
        <v>0</v>
      </c>
      <c r="AF111" s="67">
        <f>Data!AD111</f>
        <v>0</v>
      </c>
      <c r="AG111" s="67">
        <f>Data!AE111</f>
        <v>0</v>
      </c>
      <c r="AH111" s="67">
        <f>Data!AF111</f>
        <v>0</v>
      </c>
      <c r="AI111" s="67">
        <f>Data!AG111</f>
        <v>0</v>
      </c>
      <c r="AJ111" s="71">
        <f>Data!AH111</f>
        <v>0</v>
      </c>
    </row>
    <row r="112" spans="1:36" ht="11.25">
      <c r="A112" s="57">
        <f>Data!A112</f>
        <v>0</v>
      </c>
      <c r="B112" s="32">
        <f>(Data!$AJ$3)-(Data!B112)</f>
        <v>0</v>
      </c>
      <c r="C112" s="79">
        <f>Data!C112</f>
        <v>0</v>
      </c>
      <c r="D112" s="66">
        <f>Data!D112</f>
        <v>0</v>
      </c>
      <c r="E112" s="66">
        <f>Data!E112</f>
        <v>0</v>
      </c>
      <c r="F112" s="80">
        <f>Data!F112</f>
        <v>0</v>
      </c>
      <c r="G112" s="38">
        <f>Data!G112*6</f>
        <v>0</v>
      </c>
      <c r="H112" s="37">
        <f>Data!H112*4</f>
        <v>0</v>
      </c>
      <c r="I112" s="37">
        <f>Data!I112*3</f>
        <v>0</v>
      </c>
      <c r="J112" s="37">
        <f>Data!J112*5</f>
        <v>0</v>
      </c>
      <c r="K112" s="37">
        <f>Data!K112*3</f>
        <v>0</v>
      </c>
      <c r="L112" s="37">
        <f>Data!L112*2</f>
        <v>0</v>
      </c>
      <c r="M112" s="37">
        <f>Data!M112*3</f>
        <v>0</v>
      </c>
      <c r="N112" s="37">
        <f>Data!N112*2</f>
        <v>0</v>
      </c>
      <c r="O112" s="37">
        <f>Data!O112*1</f>
        <v>0</v>
      </c>
      <c r="P112" s="37">
        <f>Data!P112*1</f>
        <v>0</v>
      </c>
      <c r="Q112" s="37">
        <f>Data!Q112*0.5</f>
        <v>0</v>
      </c>
      <c r="R112" s="37">
        <f>Data!R112*4</f>
        <v>0</v>
      </c>
      <c r="S112" s="37">
        <f>Data!S112*2</f>
        <v>0</v>
      </c>
      <c r="T112" s="37">
        <f>Data!T112*3</f>
        <v>0</v>
      </c>
      <c r="U112" s="37">
        <f>Data!U112*5</f>
        <v>0</v>
      </c>
      <c r="V112" s="28">
        <f>Data!V112*1</f>
        <v>0</v>
      </c>
      <c r="W112" s="102">
        <f t="shared" si="2"/>
        <v>0</v>
      </c>
      <c r="X112" s="112">
        <f>Data!W112</f>
        <v>0</v>
      </c>
      <c r="Y112" s="117">
        <f>Data!X112</f>
        <v>0</v>
      </c>
      <c r="Z112" s="113">
        <f t="shared" si="3"/>
        <v>0</v>
      </c>
      <c r="AA112" s="108">
        <f>Data!Y112</f>
        <v>0</v>
      </c>
      <c r="AB112" s="67">
        <f>Data!Z112</f>
        <v>0</v>
      </c>
      <c r="AC112" s="67">
        <f>Data!AA112</f>
        <v>0</v>
      </c>
      <c r="AD112" s="67">
        <f>Data!AB112</f>
        <v>0</v>
      </c>
      <c r="AE112" s="67">
        <f>Data!AC112</f>
        <v>0</v>
      </c>
      <c r="AF112" s="67">
        <f>Data!AD112</f>
        <v>0</v>
      </c>
      <c r="AG112" s="67">
        <f>Data!AE112</f>
        <v>0</v>
      </c>
      <c r="AH112" s="67">
        <f>Data!AF112</f>
        <v>0</v>
      </c>
      <c r="AI112" s="67">
        <f>Data!AG112</f>
        <v>0</v>
      </c>
      <c r="AJ112" s="71">
        <f>Data!AH112</f>
        <v>0</v>
      </c>
    </row>
    <row r="113" spans="1:36" ht="11.25">
      <c r="A113" s="57">
        <f>Data!A113</f>
        <v>0</v>
      </c>
      <c r="B113" s="32">
        <f>(Data!$AJ$3)-(Data!B113)</f>
        <v>0</v>
      </c>
      <c r="C113" s="79">
        <f>Data!C113</f>
        <v>0</v>
      </c>
      <c r="D113" s="66">
        <f>Data!D113</f>
        <v>0</v>
      </c>
      <c r="E113" s="66">
        <f>Data!E113</f>
        <v>0</v>
      </c>
      <c r="F113" s="80">
        <f>Data!F113</f>
        <v>0</v>
      </c>
      <c r="G113" s="38">
        <f>Data!G113*6</f>
        <v>0</v>
      </c>
      <c r="H113" s="37">
        <f>Data!H113*4</f>
        <v>0</v>
      </c>
      <c r="I113" s="37">
        <f>Data!I113*3</f>
        <v>0</v>
      </c>
      <c r="J113" s="37">
        <f>Data!J113*5</f>
        <v>0</v>
      </c>
      <c r="K113" s="37">
        <f>Data!K113*3</f>
        <v>0</v>
      </c>
      <c r="L113" s="37">
        <f>Data!L113*2</f>
        <v>0</v>
      </c>
      <c r="M113" s="37">
        <f>Data!M113*3</f>
        <v>0</v>
      </c>
      <c r="N113" s="37">
        <f>Data!N113*2</f>
        <v>0</v>
      </c>
      <c r="O113" s="37">
        <f>Data!O113*1</f>
        <v>0</v>
      </c>
      <c r="P113" s="37">
        <f>Data!P113*1</f>
        <v>0</v>
      </c>
      <c r="Q113" s="37">
        <f>Data!Q113*0.5</f>
        <v>0</v>
      </c>
      <c r="R113" s="37">
        <f>Data!R113*4</f>
        <v>0</v>
      </c>
      <c r="S113" s="37">
        <f>Data!S113*2</f>
        <v>0</v>
      </c>
      <c r="T113" s="37">
        <f>Data!T113*3</f>
        <v>0</v>
      </c>
      <c r="U113" s="37">
        <f>Data!U113*5</f>
        <v>0</v>
      </c>
      <c r="V113" s="28">
        <f>Data!V113*1</f>
        <v>0</v>
      </c>
      <c r="W113" s="102">
        <f t="shared" si="2"/>
        <v>0</v>
      </c>
      <c r="X113" s="112">
        <f>Data!W113</f>
        <v>0</v>
      </c>
      <c r="Y113" s="117">
        <f>Data!X113</f>
        <v>0</v>
      </c>
      <c r="Z113" s="113">
        <f t="shared" si="3"/>
        <v>0</v>
      </c>
      <c r="AA113" s="108">
        <f>Data!Y113</f>
        <v>0</v>
      </c>
      <c r="AB113" s="67">
        <f>Data!Z113</f>
        <v>0</v>
      </c>
      <c r="AC113" s="67">
        <f>Data!AA113</f>
        <v>0</v>
      </c>
      <c r="AD113" s="67">
        <f>Data!AB113</f>
        <v>0</v>
      </c>
      <c r="AE113" s="67">
        <f>Data!AC113</f>
        <v>0</v>
      </c>
      <c r="AF113" s="67">
        <f>Data!AD113</f>
        <v>0</v>
      </c>
      <c r="AG113" s="67">
        <f>Data!AE113</f>
        <v>0</v>
      </c>
      <c r="AH113" s="67">
        <f>Data!AF113</f>
        <v>0</v>
      </c>
      <c r="AI113" s="67">
        <f>Data!AG113</f>
        <v>0</v>
      </c>
      <c r="AJ113" s="71">
        <f>Data!AH113</f>
        <v>0</v>
      </c>
    </row>
    <row r="114" spans="1:36" ht="11.25">
      <c r="A114" s="57">
        <f>Data!A114</f>
        <v>0</v>
      </c>
      <c r="B114" s="32">
        <f>(Data!$AJ$3)-(Data!B114)</f>
        <v>0</v>
      </c>
      <c r="C114" s="79">
        <f>Data!C114</f>
        <v>0</v>
      </c>
      <c r="D114" s="66">
        <f>Data!D114</f>
        <v>0</v>
      </c>
      <c r="E114" s="66">
        <f>Data!E114</f>
        <v>0</v>
      </c>
      <c r="F114" s="80">
        <f>Data!F114</f>
        <v>0</v>
      </c>
      <c r="G114" s="38">
        <f>Data!G114*6</f>
        <v>0</v>
      </c>
      <c r="H114" s="37">
        <f>Data!H114*4</f>
        <v>0</v>
      </c>
      <c r="I114" s="37">
        <f>Data!I114*3</f>
        <v>0</v>
      </c>
      <c r="J114" s="37">
        <f>Data!J114*5</f>
        <v>0</v>
      </c>
      <c r="K114" s="37">
        <f>Data!K114*3</f>
        <v>0</v>
      </c>
      <c r="L114" s="37">
        <f>Data!L114*2</f>
        <v>0</v>
      </c>
      <c r="M114" s="37">
        <f>Data!M114*3</f>
        <v>0</v>
      </c>
      <c r="N114" s="37">
        <f>Data!N114*2</f>
        <v>0</v>
      </c>
      <c r="O114" s="37">
        <f>Data!O114*1</f>
        <v>0</v>
      </c>
      <c r="P114" s="37">
        <f>Data!P114*1</f>
        <v>0</v>
      </c>
      <c r="Q114" s="37">
        <f>Data!Q114*0.5</f>
        <v>0</v>
      </c>
      <c r="R114" s="37">
        <f>Data!R114*4</f>
        <v>0</v>
      </c>
      <c r="S114" s="37">
        <f>Data!S114*2</f>
        <v>0</v>
      </c>
      <c r="T114" s="37">
        <f>Data!T114*3</f>
        <v>0</v>
      </c>
      <c r="U114" s="37">
        <f>Data!U114*5</f>
        <v>0</v>
      </c>
      <c r="V114" s="28">
        <f>Data!V114*1</f>
        <v>0</v>
      </c>
      <c r="W114" s="102">
        <f t="shared" si="2"/>
        <v>0</v>
      </c>
      <c r="X114" s="112">
        <f>Data!W114</f>
        <v>0</v>
      </c>
      <c r="Y114" s="117">
        <f>Data!X114</f>
        <v>0</v>
      </c>
      <c r="Z114" s="113">
        <f t="shared" si="3"/>
        <v>0</v>
      </c>
      <c r="AA114" s="108">
        <f>Data!Y114</f>
        <v>0</v>
      </c>
      <c r="AB114" s="67">
        <f>Data!Z114</f>
        <v>0</v>
      </c>
      <c r="AC114" s="67">
        <f>Data!AA114</f>
        <v>0</v>
      </c>
      <c r="AD114" s="67">
        <f>Data!AB114</f>
        <v>0</v>
      </c>
      <c r="AE114" s="67">
        <f>Data!AC114</f>
        <v>0</v>
      </c>
      <c r="AF114" s="67">
        <f>Data!AD114</f>
        <v>0</v>
      </c>
      <c r="AG114" s="67">
        <f>Data!AE114</f>
        <v>0</v>
      </c>
      <c r="AH114" s="67">
        <f>Data!AF114</f>
        <v>0</v>
      </c>
      <c r="AI114" s="67">
        <f>Data!AG114</f>
        <v>0</v>
      </c>
      <c r="AJ114" s="71">
        <f>Data!AH114</f>
        <v>0</v>
      </c>
    </row>
    <row r="115" spans="1:36" ht="11.25">
      <c r="A115" s="57">
        <f>Data!A115</f>
        <v>0</v>
      </c>
      <c r="B115" s="32">
        <f>(Data!$AJ$3)-(Data!B115)</f>
        <v>0</v>
      </c>
      <c r="C115" s="79">
        <f>Data!C115</f>
        <v>0</v>
      </c>
      <c r="D115" s="66">
        <f>Data!D115</f>
        <v>0</v>
      </c>
      <c r="E115" s="66">
        <f>Data!E115</f>
        <v>0</v>
      </c>
      <c r="F115" s="80">
        <f>Data!F115</f>
        <v>0</v>
      </c>
      <c r="G115" s="38">
        <f>Data!G115*6</f>
        <v>0</v>
      </c>
      <c r="H115" s="37">
        <f>Data!H115*4</f>
        <v>0</v>
      </c>
      <c r="I115" s="37">
        <f>Data!I115*3</f>
        <v>0</v>
      </c>
      <c r="J115" s="37">
        <f>Data!J115*5</f>
        <v>0</v>
      </c>
      <c r="K115" s="37">
        <f>Data!K115*3</f>
        <v>0</v>
      </c>
      <c r="L115" s="37">
        <f>Data!L115*2</f>
        <v>0</v>
      </c>
      <c r="M115" s="37">
        <f>Data!M115*3</f>
        <v>0</v>
      </c>
      <c r="N115" s="37">
        <f>Data!N115*2</f>
        <v>0</v>
      </c>
      <c r="O115" s="37">
        <f>Data!O115*1</f>
        <v>0</v>
      </c>
      <c r="P115" s="37">
        <f>Data!P115*1</f>
        <v>0</v>
      </c>
      <c r="Q115" s="37">
        <f>Data!Q115*0.5</f>
        <v>0</v>
      </c>
      <c r="R115" s="37">
        <f>Data!R115*4</f>
        <v>0</v>
      </c>
      <c r="S115" s="37">
        <f>Data!S115*2</f>
        <v>0</v>
      </c>
      <c r="T115" s="37">
        <f>Data!T115*3</f>
        <v>0</v>
      </c>
      <c r="U115" s="37">
        <f>Data!U115*5</f>
        <v>0</v>
      </c>
      <c r="V115" s="28">
        <f>Data!V115*1</f>
        <v>0</v>
      </c>
      <c r="W115" s="102">
        <f t="shared" si="2"/>
        <v>0</v>
      </c>
      <c r="X115" s="112">
        <f>Data!W115</f>
        <v>0</v>
      </c>
      <c r="Y115" s="117">
        <f>Data!X115</f>
        <v>0</v>
      </c>
      <c r="Z115" s="113">
        <f t="shared" si="3"/>
        <v>0</v>
      </c>
      <c r="AA115" s="108">
        <f>Data!Y115</f>
        <v>0</v>
      </c>
      <c r="AB115" s="67">
        <f>Data!Z115</f>
        <v>0</v>
      </c>
      <c r="AC115" s="67">
        <f>Data!AA115</f>
        <v>0</v>
      </c>
      <c r="AD115" s="67">
        <f>Data!AB115</f>
        <v>0</v>
      </c>
      <c r="AE115" s="67">
        <f>Data!AC115</f>
        <v>0</v>
      </c>
      <c r="AF115" s="67">
        <f>Data!AD115</f>
        <v>0</v>
      </c>
      <c r="AG115" s="67">
        <f>Data!AE115</f>
        <v>0</v>
      </c>
      <c r="AH115" s="67">
        <f>Data!AF115</f>
        <v>0</v>
      </c>
      <c r="AI115" s="67">
        <f>Data!AG115</f>
        <v>0</v>
      </c>
      <c r="AJ115" s="71">
        <f>Data!AH115</f>
        <v>0</v>
      </c>
    </row>
    <row r="116" spans="1:36" ht="11.25">
      <c r="A116" s="57">
        <f>Data!A116</f>
        <v>0</v>
      </c>
      <c r="B116" s="32">
        <f>(Data!$AJ$3)-(Data!B116)</f>
        <v>0</v>
      </c>
      <c r="C116" s="79">
        <f>Data!C116</f>
        <v>0</v>
      </c>
      <c r="D116" s="66">
        <f>Data!D116</f>
        <v>0</v>
      </c>
      <c r="E116" s="66">
        <f>Data!E116</f>
        <v>0</v>
      </c>
      <c r="F116" s="80">
        <f>Data!F116</f>
        <v>0</v>
      </c>
      <c r="G116" s="38">
        <f>Data!G116*6</f>
        <v>0</v>
      </c>
      <c r="H116" s="37">
        <f>Data!H116*4</f>
        <v>0</v>
      </c>
      <c r="I116" s="37">
        <f>Data!I116*3</f>
        <v>0</v>
      </c>
      <c r="J116" s="37">
        <f>Data!J116*5</f>
        <v>0</v>
      </c>
      <c r="K116" s="37">
        <f>Data!K116*3</f>
        <v>0</v>
      </c>
      <c r="L116" s="37">
        <f>Data!L116*2</f>
        <v>0</v>
      </c>
      <c r="M116" s="37">
        <f>Data!M116*3</f>
        <v>0</v>
      </c>
      <c r="N116" s="37">
        <f>Data!N116*2</f>
        <v>0</v>
      </c>
      <c r="O116" s="37">
        <f>Data!O116*1</f>
        <v>0</v>
      </c>
      <c r="P116" s="37">
        <f>Data!P116*1</f>
        <v>0</v>
      </c>
      <c r="Q116" s="37">
        <f>Data!Q116*0.5</f>
        <v>0</v>
      </c>
      <c r="R116" s="37">
        <f>Data!R116*4</f>
        <v>0</v>
      </c>
      <c r="S116" s="37">
        <f>Data!S116*2</f>
        <v>0</v>
      </c>
      <c r="T116" s="37">
        <f>Data!T116*3</f>
        <v>0</v>
      </c>
      <c r="U116" s="37">
        <f>Data!U116*5</f>
        <v>0</v>
      </c>
      <c r="V116" s="28">
        <f>Data!V116*1</f>
        <v>0</v>
      </c>
      <c r="W116" s="102">
        <f t="shared" si="2"/>
        <v>0</v>
      </c>
      <c r="X116" s="112">
        <f>Data!W116</f>
        <v>0</v>
      </c>
      <c r="Y116" s="117">
        <f>Data!X116</f>
        <v>0</v>
      </c>
      <c r="Z116" s="113">
        <f t="shared" si="3"/>
        <v>0</v>
      </c>
      <c r="AA116" s="108">
        <f>Data!Y116</f>
        <v>0</v>
      </c>
      <c r="AB116" s="67">
        <f>Data!Z116</f>
        <v>0</v>
      </c>
      <c r="AC116" s="67">
        <f>Data!AA116</f>
        <v>0</v>
      </c>
      <c r="AD116" s="67">
        <f>Data!AB116</f>
        <v>0</v>
      </c>
      <c r="AE116" s="67">
        <f>Data!AC116</f>
        <v>0</v>
      </c>
      <c r="AF116" s="67">
        <f>Data!AD116</f>
        <v>0</v>
      </c>
      <c r="AG116" s="67">
        <f>Data!AE116</f>
        <v>0</v>
      </c>
      <c r="AH116" s="67">
        <f>Data!AF116</f>
        <v>0</v>
      </c>
      <c r="AI116" s="67">
        <f>Data!AG116</f>
        <v>0</v>
      </c>
      <c r="AJ116" s="71">
        <f>Data!AH116</f>
        <v>0</v>
      </c>
    </row>
    <row r="117" spans="1:36" ht="11.25">
      <c r="A117" s="57">
        <f>Data!A117</f>
        <v>0</v>
      </c>
      <c r="B117" s="32">
        <f>(Data!$AJ$3)-(Data!B117)</f>
        <v>0</v>
      </c>
      <c r="C117" s="79">
        <f>Data!C117</f>
        <v>0</v>
      </c>
      <c r="D117" s="66">
        <f>Data!D117</f>
        <v>0</v>
      </c>
      <c r="E117" s="66">
        <f>Data!E117</f>
        <v>0</v>
      </c>
      <c r="F117" s="80">
        <f>Data!F117</f>
        <v>0</v>
      </c>
      <c r="G117" s="38">
        <f>Data!G117*6</f>
        <v>0</v>
      </c>
      <c r="H117" s="37">
        <f>Data!H117*4</f>
        <v>0</v>
      </c>
      <c r="I117" s="37">
        <f>Data!I117*3</f>
        <v>0</v>
      </c>
      <c r="J117" s="37">
        <f>Data!J117*5</f>
        <v>0</v>
      </c>
      <c r="K117" s="37">
        <f>Data!K117*3</f>
        <v>0</v>
      </c>
      <c r="L117" s="37">
        <f>Data!L117*2</f>
        <v>0</v>
      </c>
      <c r="M117" s="37">
        <f>Data!M117*3</f>
        <v>0</v>
      </c>
      <c r="N117" s="37">
        <f>Data!N117*2</f>
        <v>0</v>
      </c>
      <c r="O117" s="37">
        <f>Data!O117*1</f>
        <v>0</v>
      </c>
      <c r="P117" s="37">
        <f>Data!P117*1</f>
        <v>0</v>
      </c>
      <c r="Q117" s="37">
        <f>Data!Q117*0.5</f>
        <v>0</v>
      </c>
      <c r="R117" s="37">
        <f>Data!R117*4</f>
        <v>0</v>
      </c>
      <c r="S117" s="37">
        <f>Data!S117*2</f>
        <v>0</v>
      </c>
      <c r="T117" s="37">
        <f>Data!T117*3</f>
        <v>0</v>
      </c>
      <c r="U117" s="37">
        <f>Data!U117*5</f>
        <v>0</v>
      </c>
      <c r="V117" s="28">
        <f>Data!V117*1</f>
        <v>0</v>
      </c>
      <c r="W117" s="102">
        <f t="shared" si="2"/>
        <v>0</v>
      </c>
      <c r="X117" s="112">
        <f>Data!W117</f>
        <v>0</v>
      </c>
      <c r="Y117" s="117">
        <f>Data!X117</f>
        <v>0</v>
      </c>
      <c r="Z117" s="113">
        <f t="shared" si="3"/>
        <v>0</v>
      </c>
      <c r="AA117" s="108">
        <f>Data!Y117</f>
        <v>0</v>
      </c>
      <c r="AB117" s="67">
        <f>Data!Z117</f>
        <v>0</v>
      </c>
      <c r="AC117" s="67">
        <f>Data!AA117</f>
        <v>0</v>
      </c>
      <c r="AD117" s="67">
        <f>Data!AB117</f>
        <v>0</v>
      </c>
      <c r="AE117" s="67">
        <f>Data!AC117</f>
        <v>0</v>
      </c>
      <c r="AF117" s="67">
        <f>Data!AD117</f>
        <v>0</v>
      </c>
      <c r="AG117" s="67">
        <f>Data!AE117</f>
        <v>0</v>
      </c>
      <c r="AH117" s="67">
        <f>Data!AF117</f>
        <v>0</v>
      </c>
      <c r="AI117" s="67">
        <f>Data!AG117</f>
        <v>0</v>
      </c>
      <c r="AJ117" s="71">
        <f>Data!AH117</f>
        <v>0</v>
      </c>
    </row>
    <row r="118" spans="1:36" ht="11.25">
      <c r="A118" s="57">
        <f>Data!A118</f>
        <v>0</v>
      </c>
      <c r="B118" s="32">
        <f>(Data!$AJ$3)-(Data!B118)</f>
        <v>0</v>
      </c>
      <c r="C118" s="79">
        <f>Data!C118</f>
        <v>0</v>
      </c>
      <c r="D118" s="66">
        <f>Data!D118</f>
        <v>0</v>
      </c>
      <c r="E118" s="66">
        <f>Data!E118</f>
        <v>0</v>
      </c>
      <c r="F118" s="80">
        <f>Data!F118</f>
        <v>0</v>
      </c>
      <c r="G118" s="38">
        <f>Data!G118*6</f>
        <v>0</v>
      </c>
      <c r="H118" s="37">
        <f>Data!H118*4</f>
        <v>0</v>
      </c>
      <c r="I118" s="37">
        <f>Data!I118*3</f>
        <v>0</v>
      </c>
      <c r="J118" s="37">
        <f>Data!J118*5</f>
        <v>0</v>
      </c>
      <c r="K118" s="37">
        <f>Data!K118*3</f>
        <v>0</v>
      </c>
      <c r="L118" s="37">
        <f>Data!L118*2</f>
        <v>0</v>
      </c>
      <c r="M118" s="37">
        <f>Data!M118*3</f>
        <v>0</v>
      </c>
      <c r="N118" s="37">
        <f>Data!N118*2</f>
        <v>0</v>
      </c>
      <c r="O118" s="37">
        <f>Data!O118*1</f>
        <v>0</v>
      </c>
      <c r="P118" s="37">
        <f>Data!P118*1</f>
        <v>0</v>
      </c>
      <c r="Q118" s="37">
        <f>Data!Q118*0.5</f>
        <v>0</v>
      </c>
      <c r="R118" s="37">
        <f>Data!R118*4</f>
        <v>0</v>
      </c>
      <c r="S118" s="37">
        <f>Data!S118*2</f>
        <v>0</v>
      </c>
      <c r="T118" s="37">
        <f>Data!T118*3</f>
        <v>0</v>
      </c>
      <c r="U118" s="37">
        <f>Data!U118*5</f>
        <v>0</v>
      </c>
      <c r="V118" s="28">
        <f>Data!V118*1</f>
        <v>0</v>
      </c>
      <c r="W118" s="102">
        <f t="shared" si="2"/>
        <v>0</v>
      </c>
      <c r="X118" s="112">
        <f>Data!W118</f>
        <v>0</v>
      </c>
      <c r="Y118" s="117">
        <f>Data!X118</f>
        <v>0</v>
      </c>
      <c r="Z118" s="113">
        <f t="shared" si="3"/>
        <v>0</v>
      </c>
      <c r="AA118" s="108">
        <f>Data!Y118</f>
        <v>0</v>
      </c>
      <c r="AB118" s="67">
        <f>Data!Z118</f>
        <v>0</v>
      </c>
      <c r="AC118" s="67">
        <f>Data!AA118</f>
        <v>0</v>
      </c>
      <c r="AD118" s="67">
        <f>Data!AB118</f>
        <v>0</v>
      </c>
      <c r="AE118" s="67">
        <f>Data!AC118</f>
        <v>0</v>
      </c>
      <c r="AF118" s="67">
        <f>Data!AD118</f>
        <v>0</v>
      </c>
      <c r="AG118" s="67">
        <f>Data!AE118</f>
        <v>0</v>
      </c>
      <c r="AH118" s="67">
        <f>Data!AF118</f>
        <v>0</v>
      </c>
      <c r="AI118" s="67">
        <f>Data!AG118</f>
        <v>0</v>
      </c>
      <c r="AJ118" s="71">
        <f>Data!AH118</f>
        <v>0</v>
      </c>
    </row>
    <row r="119" spans="1:36" ht="11.25">
      <c r="A119" s="57">
        <f>Data!A119</f>
        <v>0</v>
      </c>
      <c r="B119" s="32">
        <f>(Data!$AJ$3)-(Data!B119)</f>
        <v>0</v>
      </c>
      <c r="C119" s="79">
        <f>Data!C119</f>
        <v>0</v>
      </c>
      <c r="D119" s="66">
        <f>Data!D119</f>
        <v>0</v>
      </c>
      <c r="E119" s="66">
        <f>Data!E119</f>
        <v>0</v>
      </c>
      <c r="F119" s="80">
        <f>Data!F119</f>
        <v>0</v>
      </c>
      <c r="G119" s="38">
        <f>Data!G119*6</f>
        <v>0</v>
      </c>
      <c r="H119" s="37">
        <f>Data!H119*4</f>
        <v>0</v>
      </c>
      <c r="I119" s="37">
        <f>Data!I119*3</f>
        <v>0</v>
      </c>
      <c r="J119" s="37">
        <f>Data!J119*5</f>
        <v>0</v>
      </c>
      <c r="K119" s="37">
        <f>Data!K119*3</f>
        <v>0</v>
      </c>
      <c r="L119" s="37">
        <f>Data!L119*2</f>
        <v>0</v>
      </c>
      <c r="M119" s="37">
        <f>Data!M119*3</f>
        <v>0</v>
      </c>
      <c r="N119" s="37">
        <f>Data!N119*2</f>
        <v>0</v>
      </c>
      <c r="O119" s="37">
        <f>Data!O119*1</f>
        <v>0</v>
      </c>
      <c r="P119" s="37">
        <f>Data!P119*1</f>
        <v>0</v>
      </c>
      <c r="Q119" s="37">
        <f>Data!Q119*0.5</f>
        <v>0</v>
      </c>
      <c r="R119" s="37">
        <f>Data!R119*4</f>
        <v>0</v>
      </c>
      <c r="S119" s="37">
        <f>Data!S119*2</f>
        <v>0</v>
      </c>
      <c r="T119" s="37">
        <f>Data!T119*3</f>
        <v>0</v>
      </c>
      <c r="U119" s="37">
        <f>Data!U119*5</f>
        <v>0</v>
      </c>
      <c r="V119" s="28">
        <f>Data!V119*1</f>
        <v>0</v>
      </c>
      <c r="W119" s="102">
        <f t="shared" si="2"/>
        <v>0</v>
      </c>
      <c r="X119" s="112">
        <f>Data!W119</f>
        <v>0</v>
      </c>
      <c r="Y119" s="117">
        <f>Data!X119</f>
        <v>0</v>
      </c>
      <c r="Z119" s="113">
        <f t="shared" si="3"/>
        <v>0</v>
      </c>
      <c r="AA119" s="108">
        <f>Data!Y119</f>
        <v>0</v>
      </c>
      <c r="AB119" s="67">
        <f>Data!Z119</f>
        <v>0</v>
      </c>
      <c r="AC119" s="67">
        <f>Data!AA119</f>
        <v>0</v>
      </c>
      <c r="AD119" s="67">
        <f>Data!AB119</f>
        <v>0</v>
      </c>
      <c r="AE119" s="67">
        <f>Data!AC119</f>
        <v>0</v>
      </c>
      <c r="AF119" s="67">
        <f>Data!AD119</f>
        <v>0</v>
      </c>
      <c r="AG119" s="67">
        <f>Data!AE119</f>
        <v>0</v>
      </c>
      <c r="AH119" s="67">
        <f>Data!AF119</f>
        <v>0</v>
      </c>
      <c r="AI119" s="67">
        <f>Data!AG119</f>
        <v>0</v>
      </c>
      <c r="AJ119" s="71">
        <f>Data!AH119</f>
        <v>0</v>
      </c>
    </row>
    <row r="120" spans="1:36" ht="11.25">
      <c r="A120" s="57">
        <f>Data!A120</f>
        <v>0</v>
      </c>
      <c r="B120" s="32">
        <f>(Data!$AJ$3)-(Data!B120)</f>
        <v>0</v>
      </c>
      <c r="C120" s="79">
        <f>Data!C120</f>
        <v>0</v>
      </c>
      <c r="D120" s="66">
        <f>Data!D120</f>
        <v>0</v>
      </c>
      <c r="E120" s="66">
        <f>Data!E120</f>
        <v>0</v>
      </c>
      <c r="F120" s="80">
        <f>Data!F120</f>
        <v>0</v>
      </c>
      <c r="G120" s="38">
        <f>Data!G120*6</f>
        <v>0</v>
      </c>
      <c r="H120" s="37">
        <f>Data!H120*4</f>
        <v>0</v>
      </c>
      <c r="I120" s="37">
        <f>Data!I120*3</f>
        <v>0</v>
      </c>
      <c r="J120" s="37">
        <f>Data!J120*5</f>
        <v>0</v>
      </c>
      <c r="K120" s="37">
        <f>Data!K120*3</f>
        <v>0</v>
      </c>
      <c r="L120" s="37">
        <f>Data!L120*2</f>
        <v>0</v>
      </c>
      <c r="M120" s="37">
        <f>Data!M120*3</f>
        <v>0</v>
      </c>
      <c r="N120" s="37">
        <f>Data!N120*2</f>
        <v>0</v>
      </c>
      <c r="O120" s="37">
        <f>Data!O120*1</f>
        <v>0</v>
      </c>
      <c r="P120" s="37">
        <f>Data!P120*1</f>
        <v>0</v>
      </c>
      <c r="Q120" s="37">
        <f>Data!Q120*0.5</f>
        <v>0</v>
      </c>
      <c r="R120" s="37">
        <f>Data!R120*4</f>
        <v>0</v>
      </c>
      <c r="S120" s="37">
        <f>Data!S120*2</f>
        <v>0</v>
      </c>
      <c r="T120" s="37">
        <f>Data!T120*3</f>
        <v>0</v>
      </c>
      <c r="U120" s="37">
        <f>Data!U120*5</f>
        <v>0</v>
      </c>
      <c r="V120" s="28">
        <f>Data!V120*1</f>
        <v>0</v>
      </c>
      <c r="W120" s="102">
        <f t="shared" si="2"/>
        <v>0</v>
      </c>
      <c r="X120" s="112">
        <f>Data!W120</f>
        <v>0</v>
      </c>
      <c r="Y120" s="117">
        <f>Data!X120</f>
        <v>0</v>
      </c>
      <c r="Z120" s="113">
        <f t="shared" si="3"/>
        <v>0</v>
      </c>
      <c r="AA120" s="108">
        <f>Data!Y120</f>
        <v>0</v>
      </c>
      <c r="AB120" s="67">
        <f>Data!Z120</f>
        <v>0</v>
      </c>
      <c r="AC120" s="67">
        <f>Data!AA120</f>
        <v>0</v>
      </c>
      <c r="AD120" s="67">
        <f>Data!AB120</f>
        <v>0</v>
      </c>
      <c r="AE120" s="67">
        <f>Data!AC120</f>
        <v>0</v>
      </c>
      <c r="AF120" s="67">
        <f>Data!AD120</f>
        <v>0</v>
      </c>
      <c r="AG120" s="67">
        <f>Data!AE120</f>
        <v>0</v>
      </c>
      <c r="AH120" s="67">
        <f>Data!AF120</f>
        <v>0</v>
      </c>
      <c r="AI120" s="67">
        <f>Data!AG120</f>
        <v>0</v>
      </c>
      <c r="AJ120" s="71">
        <f>Data!AH120</f>
        <v>0</v>
      </c>
    </row>
    <row r="121" spans="1:36" ht="11.25">
      <c r="A121" s="57">
        <f>Data!A121</f>
        <v>0</v>
      </c>
      <c r="B121" s="32">
        <f>(Data!$AJ$3)-(Data!B121)</f>
        <v>0</v>
      </c>
      <c r="C121" s="79">
        <f>Data!C121</f>
        <v>0</v>
      </c>
      <c r="D121" s="66">
        <f>Data!D121</f>
        <v>0</v>
      </c>
      <c r="E121" s="66">
        <f>Data!E121</f>
        <v>0</v>
      </c>
      <c r="F121" s="80">
        <f>Data!F121</f>
        <v>0</v>
      </c>
      <c r="G121" s="38">
        <f>Data!G121*6</f>
        <v>0</v>
      </c>
      <c r="H121" s="37">
        <f>Data!H121*4</f>
        <v>0</v>
      </c>
      <c r="I121" s="37">
        <f>Data!I121*3</f>
        <v>0</v>
      </c>
      <c r="J121" s="37">
        <f>Data!J121*5</f>
        <v>0</v>
      </c>
      <c r="K121" s="37">
        <f>Data!K121*3</f>
        <v>0</v>
      </c>
      <c r="L121" s="37">
        <f>Data!L121*2</f>
        <v>0</v>
      </c>
      <c r="M121" s="37">
        <f>Data!M121*3</f>
        <v>0</v>
      </c>
      <c r="N121" s="37">
        <f>Data!N121*2</f>
        <v>0</v>
      </c>
      <c r="O121" s="37">
        <f>Data!O121*1</f>
        <v>0</v>
      </c>
      <c r="P121" s="37">
        <f>Data!P121*1</f>
        <v>0</v>
      </c>
      <c r="Q121" s="37">
        <f>Data!Q121*0.5</f>
        <v>0</v>
      </c>
      <c r="R121" s="37">
        <f>Data!R121*4</f>
        <v>0</v>
      </c>
      <c r="S121" s="37">
        <f>Data!S121*2</f>
        <v>0</v>
      </c>
      <c r="T121" s="37">
        <f>Data!T121*3</f>
        <v>0</v>
      </c>
      <c r="U121" s="37">
        <f>Data!U121*5</f>
        <v>0</v>
      </c>
      <c r="V121" s="28">
        <f>Data!V121*1</f>
        <v>0</v>
      </c>
      <c r="W121" s="102">
        <f t="shared" si="2"/>
        <v>0</v>
      </c>
      <c r="X121" s="112">
        <f>Data!W121</f>
        <v>0</v>
      </c>
      <c r="Y121" s="117">
        <f>Data!X121</f>
        <v>0</v>
      </c>
      <c r="Z121" s="113">
        <f t="shared" si="3"/>
        <v>0</v>
      </c>
      <c r="AA121" s="108">
        <f>Data!Y121</f>
        <v>0</v>
      </c>
      <c r="AB121" s="67">
        <f>Data!Z121</f>
        <v>0</v>
      </c>
      <c r="AC121" s="67">
        <f>Data!AA121</f>
        <v>0</v>
      </c>
      <c r="AD121" s="67">
        <f>Data!AB121</f>
        <v>0</v>
      </c>
      <c r="AE121" s="67">
        <f>Data!AC121</f>
        <v>0</v>
      </c>
      <c r="AF121" s="67">
        <f>Data!AD121</f>
        <v>0</v>
      </c>
      <c r="AG121" s="67">
        <f>Data!AE121</f>
        <v>0</v>
      </c>
      <c r="AH121" s="67">
        <f>Data!AF121</f>
        <v>0</v>
      </c>
      <c r="AI121" s="67">
        <f>Data!AG121</f>
        <v>0</v>
      </c>
      <c r="AJ121" s="71">
        <f>Data!AH121</f>
        <v>0</v>
      </c>
    </row>
    <row r="122" spans="1:36" ht="11.25">
      <c r="A122" s="57">
        <f>Data!A122</f>
        <v>0</v>
      </c>
      <c r="B122" s="32">
        <f>(Data!$AJ$3)-(Data!B122)</f>
        <v>0</v>
      </c>
      <c r="C122" s="79">
        <f>Data!C122</f>
        <v>0</v>
      </c>
      <c r="D122" s="66">
        <f>Data!D122</f>
        <v>0</v>
      </c>
      <c r="E122" s="66">
        <f>Data!E122</f>
        <v>0</v>
      </c>
      <c r="F122" s="80">
        <f>Data!F122</f>
        <v>0</v>
      </c>
      <c r="G122" s="38">
        <f>Data!G122*6</f>
        <v>0</v>
      </c>
      <c r="H122" s="37">
        <f>Data!H122*4</f>
        <v>0</v>
      </c>
      <c r="I122" s="37">
        <f>Data!I122*3</f>
        <v>0</v>
      </c>
      <c r="J122" s="37">
        <f>Data!J122*5</f>
        <v>0</v>
      </c>
      <c r="K122" s="37">
        <f>Data!K122*3</f>
        <v>0</v>
      </c>
      <c r="L122" s="37">
        <f>Data!L122*2</f>
        <v>0</v>
      </c>
      <c r="M122" s="37">
        <f>Data!M122*3</f>
        <v>0</v>
      </c>
      <c r="N122" s="37">
        <f>Data!N122*2</f>
        <v>0</v>
      </c>
      <c r="O122" s="37">
        <f>Data!O122*1</f>
        <v>0</v>
      </c>
      <c r="P122" s="37">
        <f>Data!P122*1</f>
        <v>0</v>
      </c>
      <c r="Q122" s="37">
        <f>Data!Q122*0.5</f>
        <v>0</v>
      </c>
      <c r="R122" s="37">
        <f>Data!R122*4</f>
        <v>0</v>
      </c>
      <c r="S122" s="37">
        <f>Data!S122*2</f>
        <v>0</v>
      </c>
      <c r="T122" s="37">
        <f>Data!T122*3</f>
        <v>0</v>
      </c>
      <c r="U122" s="37">
        <f>Data!U122*5</f>
        <v>0</v>
      </c>
      <c r="V122" s="28">
        <f>Data!V122*1</f>
        <v>0</v>
      </c>
      <c r="W122" s="102">
        <f t="shared" si="2"/>
        <v>0</v>
      </c>
      <c r="X122" s="112">
        <f>Data!W122</f>
        <v>0</v>
      </c>
      <c r="Y122" s="117">
        <f>Data!X122</f>
        <v>0</v>
      </c>
      <c r="Z122" s="113">
        <f t="shared" si="3"/>
        <v>0</v>
      </c>
      <c r="AA122" s="108">
        <f>Data!Y122</f>
        <v>0</v>
      </c>
      <c r="AB122" s="67">
        <f>Data!Z122</f>
        <v>0</v>
      </c>
      <c r="AC122" s="67">
        <f>Data!AA122</f>
        <v>0</v>
      </c>
      <c r="AD122" s="67">
        <f>Data!AB122</f>
        <v>0</v>
      </c>
      <c r="AE122" s="67">
        <f>Data!AC122</f>
        <v>0</v>
      </c>
      <c r="AF122" s="67">
        <f>Data!AD122</f>
        <v>0</v>
      </c>
      <c r="AG122" s="67">
        <f>Data!AE122</f>
        <v>0</v>
      </c>
      <c r="AH122" s="67">
        <f>Data!AF122</f>
        <v>0</v>
      </c>
      <c r="AI122" s="67">
        <f>Data!AG122</f>
        <v>0</v>
      </c>
      <c r="AJ122" s="71">
        <f>Data!AH122</f>
        <v>0</v>
      </c>
    </row>
    <row r="123" spans="1:36" ht="11.25">
      <c r="A123" s="57">
        <f>Data!A123</f>
        <v>0</v>
      </c>
      <c r="B123" s="32">
        <f>(Data!$AJ$3)-(Data!B123)</f>
        <v>0</v>
      </c>
      <c r="C123" s="79">
        <f>Data!C123</f>
        <v>0</v>
      </c>
      <c r="D123" s="66">
        <f>Data!D123</f>
        <v>0</v>
      </c>
      <c r="E123" s="66">
        <f>Data!E123</f>
        <v>0</v>
      </c>
      <c r="F123" s="80">
        <f>Data!F123</f>
        <v>0</v>
      </c>
      <c r="G123" s="38">
        <f>Data!G123*6</f>
        <v>0</v>
      </c>
      <c r="H123" s="37">
        <f>Data!H123*4</f>
        <v>0</v>
      </c>
      <c r="I123" s="37">
        <f>Data!I123*3</f>
        <v>0</v>
      </c>
      <c r="J123" s="37">
        <f>Data!J123*5</f>
        <v>0</v>
      </c>
      <c r="K123" s="37">
        <f>Data!K123*3</f>
        <v>0</v>
      </c>
      <c r="L123" s="37">
        <f>Data!L123*2</f>
        <v>0</v>
      </c>
      <c r="M123" s="37">
        <f>Data!M123*3</f>
        <v>0</v>
      </c>
      <c r="N123" s="37">
        <f>Data!N123*2</f>
        <v>0</v>
      </c>
      <c r="O123" s="37">
        <f>Data!O123*1</f>
        <v>0</v>
      </c>
      <c r="P123" s="37">
        <f>Data!P123*1</f>
        <v>0</v>
      </c>
      <c r="Q123" s="37">
        <f>Data!Q123*0.5</f>
        <v>0</v>
      </c>
      <c r="R123" s="37">
        <f>Data!R123*4</f>
        <v>0</v>
      </c>
      <c r="S123" s="37">
        <f>Data!S123*2</f>
        <v>0</v>
      </c>
      <c r="T123" s="37">
        <f>Data!T123*3</f>
        <v>0</v>
      </c>
      <c r="U123" s="37">
        <f>Data!U123*5</f>
        <v>0</v>
      </c>
      <c r="V123" s="28">
        <f>Data!V123*1</f>
        <v>0</v>
      </c>
      <c r="W123" s="102">
        <f t="shared" si="2"/>
        <v>0</v>
      </c>
      <c r="X123" s="112">
        <f>Data!W123</f>
        <v>0</v>
      </c>
      <c r="Y123" s="117">
        <f>Data!X123</f>
        <v>0</v>
      </c>
      <c r="Z123" s="113">
        <f t="shared" si="3"/>
        <v>0</v>
      </c>
      <c r="AA123" s="108">
        <f>Data!Y123</f>
        <v>0</v>
      </c>
      <c r="AB123" s="67">
        <f>Data!Z123</f>
        <v>0</v>
      </c>
      <c r="AC123" s="67">
        <f>Data!AA123</f>
        <v>0</v>
      </c>
      <c r="AD123" s="67">
        <f>Data!AB123</f>
        <v>0</v>
      </c>
      <c r="AE123" s="67">
        <f>Data!AC123</f>
        <v>0</v>
      </c>
      <c r="AF123" s="67">
        <f>Data!AD123</f>
        <v>0</v>
      </c>
      <c r="AG123" s="67">
        <f>Data!AE123</f>
        <v>0</v>
      </c>
      <c r="AH123" s="67">
        <f>Data!AF123</f>
        <v>0</v>
      </c>
      <c r="AI123" s="67">
        <f>Data!AG123</f>
        <v>0</v>
      </c>
      <c r="AJ123" s="71">
        <f>Data!AH123</f>
        <v>0</v>
      </c>
    </row>
    <row r="124" spans="1:36" ht="11.25">
      <c r="A124" s="57">
        <f>Data!A124</f>
        <v>0</v>
      </c>
      <c r="B124" s="32">
        <f>(Data!$AJ$3)-(Data!B124)</f>
        <v>0</v>
      </c>
      <c r="C124" s="79">
        <f>Data!C124</f>
        <v>0</v>
      </c>
      <c r="D124" s="66">
        <f>Data!D124</f>
        <v>0</v>
      </c>
      <c r="E124" s="66">
        <f>Data!E124</f>
        <v>0</v>
      </c>
      <c r="F124" s="80">
        <f>Data!F124</f>
        <v>0</v>
      </c>
      <c r="G124" s="38">
        <f>Data!G124*6</f>
        <v>0</v>
      </c>
      <c r="H124" s="37">
        <f>Data!H124*4</f>
        <v>0</v>
      </c>
      <c r="I124" s="37">
        <f>Data!I124*3</f>
        <v>0</v>
      </c>
      <c r="J124" s="37">
        <f>Data!J124*5</f>
        <v>0</v>
      </c>
      <c r="K124" s="37">
        <f>Data!K124*3</f>
        <v>0</v>
      </c>
      <c r="L124" s="37">
        <f>Data!L124*2</f>
        <v>0</v>
      </c>
      <c r="M124" s="37">
        <f>Data!M124*3</f>
        <v>0</v>
      </c>
      <c r="N124" s="37">
        <f>Data!N124*2</f>
        <v>0</v>
      </c>
      <c r="O124" s="37">
        <f>Data!O124*1</f>
        <v>0</v>
      </c>
      <c r="P124" s="37">
        <f>Data!P124*1</f>
        <v>0</v>
      </c>
      <c r="Q124" s="37">
        <f>Data!Q124*0.5</f>
        <v>0</v>
      </c>
      <c r="R124" s="37">
        <f>Data!R124*4</f>
        <v>0</v>
      </c>
      <c r="S124" s="37">
        <f>Data!S124*2</f>
        <v>0</v>
      </c>
      <c r="T124" s="37">
        <f>Data!T124*3</f>
        <v>0</v>
      </c>
      <c r="U124" s="37">
        <f>Data!U124*5</f>
        <v>0</v>
      </c>
      <c r="V124" s="28">
        <f>Data!V124*1</f>
        <v>0</v>
      </c>
      <c r="W124" s="102">
        <f t="shared" si="2"/>
        <v>0</v>
      </c>
      <c r="X124" s="112">
        <f>Data!W124</f>
        <v>0</v>
      </c>
      <c r="Y124" s="117">
        <f>Data!X124</f>
        <v>0</v>
      </c>
      <c r="Z124" s="113">
        <f t="shared" si="3"/>
        <v>0</v>
      </c>
      <c r="AA124" s="108">
        <f>Data!Y124</f>
        <v>0</v>
      </c>
      <c r="AB124" s="67">
        <f>Data!Z124</f>
        <v>0</v>
      </c>
      <c r="AC124" s="67">
        <f>Data!AA124</f>
        <v>0</v>
      </c>
      <c r="AD124" s="67">
        <f>Data!AB124</f>
        <v>0</v>
      </c>
      <c r="AE124" s="67">
        <f>Data!AC124</f>
        <v>0</v>
      </c>
      <c r="AF124" s="67">
        <f>Data!AD124</f>
        <v>0</v>
      </c>
      <c r="AG124" s="67">
        <f>Data!AE124</f>
        <v>0</v>
      </c>
      <c r="AH124" s="67">
        <f>Data!AF124</f>
        <v>0</v>
      </c>
      <c r="AI124" s="67">
        <f>Data!AG124</f>
        <v>0</v>
      </c>
      <c r="AJ124" s="71">
        <f>Data!AH124</f>
        <v>0</v>
      </c>
    </row>
    <row r="125" spans="1:36" ht="11.25">
      <c r="A125" s="57">
        <f>Data!A125</f>
        <v>0</v>
      </c>
      <c r="B125" s="32">
        <f>(Data!$AJ$3)-(Data!B125)</f>
        <v>0</v>
      </c>
      <c r="C125" s="79">
        <f>Data!C125</f>
        <v>0</v>
      </c>
      <c r="D125" s="66">
        <f>Data!D125</f>
        <v>0</v>
      </c>
      <c r="E125" s="66">
        <f>Data!E125</f>
        <v>0</v>
      </c>
      <c r="F125" s="80">
        <f>Data!F125</f>
        <v>0</v>
      </c>
      <c r="G125" s="38">
        <f>Data!G125*6</f>
        <v>0</v>
      </c>
      <c r="H125" s="37">
        <f>Data!H125*4</f>
        <v>0</v>
      </c>
      <c r="I125" s="37">
        <f>Data!I125*3</f>
        <v>0</v>
      </c>
      <c r="J125" s="37">
        <f>Data!J125*5</f>
        <v>0</v>
      </c>
      <c r="K125" s="37">
        <f>Data!K125*3</f>
        <v>0</v>
      </c>
      <c r="L125" s="37">
        <f>Data!L125*2</f>
        <v>0</v>
      </c>
      <c r="M125" s="37">
        <f>Data!M125*3</f>
        <v>0</v>
      </c>
      <c r="N125" s="37">
        <f>Data!N125*2</f>
        <v>0</v>
      </c>
      <c r="O125" s="37">
        <f>Data!O125*1</f>
        <v>0</v>
      </c>
      <c r="P125" s="37">
        <f>Data!P125*1</f>
        <v>0</v>
      </c>
      <c r="Q125" s="37">
        <f>Data!Q125*0.5</f>
        <v>0</v>
      </c>
      <c r="R125" s="37">
        <f>Data!R125*4</f>
        <v>0</v>
      </c>
      <c r="S125" s="37">
        <f>Data!S125*2</f>
        <v>0</v>
      </c>
      <c r="T125" s="37">
        <f>Data!T125*3</f>
        <v>0</v>
      </c>
      <c r="U125" s="37">
        <f>Data!U125*5</f>
        <v>0</v>
      </c>
      <c r="V125" s="28">
        <f>Data!V125*1</f>
        <v>0</v>
      </c>
      <c r="W125" s="102">
        <f t="shared" si="2"/>
        <v>0</v>
      </c>
      <c r="X125" s="112">
        <f>Data!W125</f>
        <v>0</v>
      </c>
      <c r="Y125" s="117">
        <f>Data!X125</f>
        <v>0</v>
      </c>
      <c r="Z125" s="113">
        <f t="shared" si="3"/>
        <v>0</v>
      </c>
      <c r="AA125" s="108">
        <f>Data!Y125</f>
        <v>0</v>
      </c>
      <c r="AB125" s="67">
        <f>Data!Z125</f>
        <v>0</v>
      </c>
      <c r="AC125" s="67">
        <f>Data!AA125</f>
        <v>0</v>
      </c>
      <c r="AD125" s="67">
        <f>Data!AB125</f>
        <v>0</v>
      </c>
      <c r="AE125" s="67">
        <f>Data!AC125</f>
        <v>0</v>
      </c>
      <c r="AF125" s="67">
        <f>Data!AD125</f>
        <v>0</v>
      </c>
      <c r="AG125" s="67">
        <f>Data!AE125</f>
        <v>0</v>
      </c>
      <c r="AH125" s="67">
        <f>Data!AF125</f>
        <v>0</v>
      </c>
      <c r="AI125" s="67">
        <f>Data!AG125</f>
        <v>0</v>
      </c>
      <c r="AJ125" s="71">
        <f>Data!AH125</f>
        <v>0</v>
      </c>
    </row>
    <row r="126" spans="1:36" ht="11.25">
      <c r="A126" s="57">
        <f>Data!A126</f>
        <v>0</v>
      </c>
      <c r="B126" s="32">
        <f>(Data!$AJ$3)-(Data!B126)</f>
        <v>0</v>
      </c>
      <c r="C126" s="79">
        <f>Data!C126</f>
        <v>0</v>
      </c>
      <c r="D126" s="66">
        <f>Data!D126</f>
        <v>0</v>
      </c>
      <c r="E126" s="66">
        <f>Data!E126</f>
        <v>0</v>
      </c>
      <c r="F126" s="80">
        <f>Data!F126</f>
        <v>0</v>
      </c>
      <c r="G126" s="38">
        <f>Data!G126*6</f>
        <v>0</v>
      </c>
      <c r="H126" s="37">
        <f>Data!H126*4</f>
        <v>0</v>
      </c>
      <c r="I126" s="37">
        <f>Data!I126*3</f>
        <v>0</v>
      </c>
      <c r="J126" s="37">
        <f>Data!J126*5</f>
        <v>0</v>
      </c>
      <c r="K126" s="37">
        <f>Data!K126*3</f>
        <v>0</v>
      </c>
      <c r="L126" s="37">
        <f>Data!L126*2</f>
        <v>0</v>
      </c>
      <c r="M126" s="37">
        <f>Data!M126*3</f>
        <v>0</v>
      </c>
      <c r="N126" s="37">
        <f>Data!N126*2</f>
        <v>0</v>
      </c>
      <c r="O126" s="37">
        <f>Data!O126*1</f>
        <v>0</v>
      </c>
      <c r="P126" s="37">
        <f>Data!P126*1</f>
        <v>0</v>
      </c>
      <c r="Q126" s="37">
        <f>Data!Q126*0.5</f>
        <v>0</v>
      </c>
      <c r="R126" s="37">
        <f>Data!R126*4</f>
        <v>0</v>
      </c>
      <c r="S126" s="37">
        <f>Data!S126*2</f>
        <v>0</v>
      </c>
      <c r="T126" s="37">
        <f>Data!T126*3</f>
        <v>0</v>
      </c>
      <c r="U126" s="37">
        <f>Data!U126*5</f>
        <v>0</v>
      </c>
      <c r="V126" s="28">
        <f>Data!V126*1</f>
        <v>0</v>
      </c>
      <c r="W126" s="102">
        <f t="shared" si="2"/>
        <v>0</v>
      </c>
      <c r="X126" s="112">
        <f>Data!W126</f>
        <v>0</v>
      </c>
      <c r="Y126" s="117">
        <f>Data!X126</f>
        <v>0</v>
      </c>
      <c r="Z126" s="113">
        <f t="shared" si="3"/>
        <v>0</v>
      </c>
      <c r="AA126" s="108">
        <f>Data!Y126</f>
        <v>0</v>
      </c>
      <c r="AB126" s="67">
        <f>Data!Z126</f>
        <v>0</v>
      </c>
      <c r="AC126" s="67">
        <f>Data!AA126</f>
        <v>0</v>
      </c>
      <c r="AD126" s="67">
        <f>Data!AB126</f>
        <v>0</v>
      </c>
      <c r="AE126" s="67">
        <f>Data!AC126</f>
        <v>0</v>
      </c>
      <c r="AF126" s="67">
        <f>Data!AD126</f>
        <v>0</v>
      </c>
      <c r="AG126" s="67">
        <f>Data!AE126</f>
        <v>0</v>
      </c>
      <c r="AH126" s="67">
        <f>Data!AF126</f>
        <v>0</v>
      </c>
      <c r="AI126" s="67">
        <f>Data!AG126</f>
        <v>0</v>
      </c>
      <c r="AJ126" s="71">
        <f>Data!AH126</f>
        <v>0</v>
      </c>
    </row>
    <row r="127" spans="1:36" ht="11.25">
      <c r="A127" s="57">
        <f>Data!A127</f>
        <v>0</v>
      </c>
      <c r="B127" s="32">
        <f>(Data!$AJ$3)-(Data!B127)</f>
        <v>0</v>
      </c>
      <c r="C127" s="79">
        <f>Data!C127</f>
        <v>0</v>
      </c>
      <c r="D127" s="66">
        <f>Data!D127</f>
        <v>0</v>
      </c>
      <c r="E127" s="66">
        <f>Data!E127</f>
        <v>0</v>
      </c>
      <c r="F127" s="80">
        <f>Data!F127</f>
        <v>0</v>
      </c>
      <c r="G127" s="38">
        <f>Data!G127*6</f>
        <v>0</v>
      </c>
      <c r="H127" s="37">
        <f>Data!H127*4</f>
        <v>0</v>
      </c>
      <c r="I127" s="37">
        <f>Data!I127*3</f>
        <v>0</v>
      </c>
      <c r="J127" s="37">
        <f>Data!J127*5</f>
        <v>0</v>
      </c>
      <c r="K127" s="37">
        <f>Data!K127*3</f>
        <v>0</v>
      </c>
      <c r="L127" s="37">
        <f>Data!L127*2</f>
        <v>0</v>
      </c>
      <c r="M127" s="37">
        <f>Data!M127*3</f>
        <v>0</v>
      </c>
      <c r="N127" s="37">
        <f>Data!N127*2</f>
        <v>0</v>
      </c>
      <c r="O127" s="37">
        <f>Data!O127*1</f>
        <v>0</v>
      </c>
      <c r="P127" s="37">
        <f>Data!P127*1</f>
        <v>0</v>
      </c>
      <c r="Q127" s="37">
        <f>Data!Q127*0.5</f>
        <v>0</v>
      </c>
      <c r="R127" s="37">
        <f>Data!R127*4</f>
        <v>0</v>
      </c>
      <c r="S127" s="37">
        <f>Data!S127*2</f>
        <v>0</v>
      </c>
      <c r="T127" s="37">
        <f>Data!T127*3</f>
        <v>0</v>
      </c>
      <c r="U127" s="37">
        <f>Data!U127*5</f>
        <v>0</v>
      </c>
      <c r="V127" s="28">
        <f>Data!V127*1</f>
        <v>0</v>
      </c>
      <c r="W127" s="102">
        <f t="shared" si="2"/>
        <v>0</v>
      </c>
      <c r="X127" s="112">
        <f>Data!W127</f>
        <v>0</v>
      </c>
      <c r="Y127" s="117">
        <f>Data!X127</f>
        <v>0</v>
      </c>
      <c r="Z127" s="113">
        <f t="shared" si="3"/>
        <v>0</v>
      </c>
      <c r="AA127" s="108">
        <f>Data!Y127</f>
        <v>0</v>
      </c>
      <c r="AB127" s="67">
        <f>Data!Z127</f>
        <v>0</v>
      </c>
      <c r="AC127" s="67">
        <f>Data!AA127</f>
        <v>0</v>
      </c>
      <c r="AD127" s="67">
        <f>Data!AB127</f>
        <v>0</v>
      </c>
      <c r="AE127" s="67">
        <f>Data!AC127</f>
        <v>0</v>
      </c>
      <c r="AF127" s="67">
        <f>Data!AD127</f>
        <v>0</v>
      </c>
      <c r="AG127" s="67">
        <f>Data!AE127</f>
        <v>0</v>
      </c>
      <c r="AH127" s="67">
        <f>Data!AF127</f>
        <v>0</v>
      </c>
      <c r="AI127" s="67">
        <f>Data!AG127</f>
        <v>0</v>
      </c>
      <c r="AJ127" s="71">
        <f>Data!AH127</f>
        <v>0</v>
      </c>
    </row>
    <row r="128" spans="1:36" ht="11.25">
      <c r="A128" s="57">
        <f>Data!A128</f>
        <v>0</v>
      </c>
      <c r="B128" s="32">
        <f>(Data!$AJ$3)-(Data!B128)</f>
        <v>0</v>
      </c>
      <c r="C128" s="79">
        <f>Data!C128</f>
        <v>0</v>
      </c>
      <c r="D128" s="66">
        <f>Data!D128</f>
        <v>0</v>
      </c>
      <c r="E128" s="66">
        <f>Data!E128</f>
        <v>0</v>
      </c>
      <c r="F128" s="80">
        <f>Data!F128</f>
        <v>0</v>
      </c>
      <c r="G128" s="38">
        <f>Data!G128*6</f>
        <v>0</v>
      </c>
      <c r="H128" s="37">
        <f>Data!H128*4</f>
        <v>0</v>
      </c>
      <c r="I128" s="37">
        <f>Data!I128*3</f>
        <v>0</v>
      </c>
      <c r="J128" s="37">
        <f>Data!J128*5</f>
        <v>0</v>
      </c>
      <c r="K128" s="37">
        <f>Data!K128*3</f>
        <v>0</v>
      </c>
      <c r="L128" s="37">
        <f>Data!L128*2</f>
        <v>0</v>
      </c>
      <c r="M128" s="37">
        <f>Data!M128*3</f>
        <v>0</v>
      </c>
      <c r="N128" s="37">
        <f>Data!N128*2</f>
        <v>0</v>
      </c>
      <c r="O128" s="37">
        <f>Data!O128*1</f>
        <v>0</v>
      </c>
      <c r="P128" s="37">
        <f>Data!P128*1</f>
        <v>0</v>
      </c>
      <c r="Q128" s="37">
        <f>Data!Q128*0.5</f>
        <v>0</v>
      </c>
      <c r="R128" s="37">
        <f>Data!R128*4</f>
        <v>0</v>
      </c>
      <c r="S128" s="37">
        <f>Data!S128*2</f>
        <v>0</v>
      </c>
      <c r="T128" s="37">
        <f>Data!T128*3</f>
        <v>0</v>
      </c>
      <c r="U128" s="37">
        <f>Data!U128*5</f>
        <v>0</v>
      </c>
      <c r="V128" s="28">
        <f>Data!V128*1</f>
        <v>0</v>
      </c>
      <c r="W128" s="102">
        <f t="shared" si="2"/>
        <v>0</v>
      </c>
      <c r="X128" s="112">
        <f>Data!W128</f>
        <v>0</v>
      </c>
      <c r="Y128" s="117">
        <f>Data!X128</f>
        <v>0</v>
      </c>
      <c r="Z128" s="113">
        <f t="shared" si="3"/>
        <v>0</v>
      </c>
      <c r="AA128" s="108">
        <f>Data!Y128</f>
        <v>0</v>
      </c>
      <c r="AB128" s="67">
        <f>Data!Z128</f>
        <v>0</v>
      </c>
      <c r="AC128" s="67">
        <f>Data!AA128</f>
        <v>0</v>
      </c>
      <c r="AD128" s="67">
        <f>Data!AB128</f>
        <v>0</v>
      </c>
      <c r="AE128" s="67">
        <f>Data!AC128</f>
        <v>0</v>
      </c>
      <c r="AF128" s="67">
        <f>Data!AD128</f>
        <v>0</v>
      </c>
      <c r="AG128" s="67">
        <f>Data!AE128</f>
        <v>0</v>
      </c>
      <c r="AH128" s="67">
        <f>Data!AF128</f>
        <v>0</v>
      </c>
      <c r="AI128" s="67">
        <f>Data!AG128</f>
        <v>0</v>
      </c>
      <c r="AJ128" s="71">
        <f>Data!AH128</f>
        <v>0</v>
      </c>
    </row>
    <row r="129" spans="1:36" ht="11.25">
      <c r="A129" s="57">
        <f>Data!A129</f>
        <v>0</v>
      </c>
      <c r="B129" s="32">
        <f>(Data!$AJ$3)-(Data!B129)</f>
        <v>0</v>
      </c>
      <c r="C129" s="79">
        <f>Data!C129</f>
        <v>0</v>
      </c>
      <c r="D129" s="66">
        <f>Data!D129</f>
        <v>0</v>
      </c>
      <c r="E129" s="66">
        <f>Data!E129</f>
        <v>0</v>
      </c>
      <c r="F129" s="80">
        <f>Data!F129</f>
        <v>0</v>
      </c>
      <c r="G129" s="38">
        <f>Data!G129*6</f>
        <v>0</v>
      </c>
      <c r="H129" s="37">
        <f>Data!H129*4</f>
        <v>0</v>
      </c>
      <c r="I129" s="37">
        <f>Data!I129*3</f>
        <v>0</v>
      </c>
      <c r="J129" s="37">
        <f>Data!J129*5</f>
        <v>0</v>
      </c>
      <c r="K129" s="37">
        <f>Data!K129*3</f>
        <v>0</v>
      </c>
      <c r="L129" s="37">
        <f>Data!L129*2</f>
        <v>0</v>
      </c>
      <c r="M129" s="37">
        <f>Data!M129*3</f>
        <v>0</v>
      </c>
      <c r="N129" s="37">
        <f>Data!N129*2</f>
        <v>0</v>
      </c>
      <c r="O129" s="37">
        <f>Data!O129*1</f>
        <v>0</v>
      </c>
      <c r="P129" s="37">
        <f>Data!P129*1</f>
        <v>0</v>
      </c>
      <c r="Q129" s="37">
        <f>Data!Q129*0.5</f>
        <v>0</v>
      </c>
      <c r="R129" s="37">
        <f>Data!R129*4</f>
        <v>0</v>
      </c>
      <c r="S129" s="37">
        <f>Data!S129*2</f>
        <v>0</v>
      </c>
      <c r="T129" s="37">
        <f>Data!T129*3</f>
        <v>0</v>
      </c>
      <c r="U129" s="37">
        <f>Data!U129*5</f>
        <v>0</v>
      </c>
      <c r="V129" s="28">
        <f>Data!V129*1</f>
        <v>0</v>
      </c>
      <c r="W129" s="102">
        <f t="shared" si="2"/>
        <v>0</v>
      </c>
      <c r="X129" s="112">
        <f>Data!W129</f>
        <v>0</v>
      </c>
      <c r="Y129" s="117">
        <f>Data!X129</f>
        <v>0</v>
      </c>
      <c r="Z129" s="113">
        <f t="shared" si="3"/>
        <v>0</v>
      </c>
      <c r="AA129" s="108">
        <f>Data!Y129</f>
        <v>0</v>
      </c>
      <c r="AB129" s="67">
        <f>Data!Z129</f>
        <v>0</v>
      </c>
      <c r="AC129" s="67">
        <f>Data!AA129</f>
        <v>0</v>
      </c>
      <c r="AD129" s="67">
        <f>Data!AB129</f>
        <v>0</v>
      </c>
      <c r="AE129" s="67">
        <f>Data!AC129</f>
        <v>0</v>
      </c>
      <c r="AF129" s="67">
        <f>Data!AD129</f>
        <v>0</v>
      </c>
      <c r="AG129" s="67">
        <f>Data!AE129</f>
        <v>0</v>
      </c>
      <c r="AH129" s="67">
        <f>Data!AF129</f>
        <v>0</v>
      </c>
      <c r="AI129" s="67">
        <f>Data!AG129</f>
        <v>0</v>
      </c>
      <c r="AJ129" s="71">
        <f>Data!AH129</f>
        <v>0</v>
      </c>
    </row>
    <row r="130" spans="1:36" ht="11.25">
      <c r="A130" s="57">
        <f>Data!A130</f>
        <v>0</v>
      </c>
      <c r="B130" s="32">
        <f>(Data!$AJ$3)-(Data!B130)</f>
        <v>0</v>
      </c>
      <c r="C130" s="79">
        <f>Data!C130</f>
        <v>0</v>
      </c>
      <c r="D130" s="66">
        <f>Data!D130</f>
        <v>0</v>
      </c>
      <c r="E130" s="66">
        <f>Data!E130</f>
        <v>0</v>
      </c>
      <c r="F130" s="80">
        <f>Data!F130</f>
        <v>0</v>
      </c>
      <c r="G130" s="38">
        <f>Data!G130*6</f>
        <v>0</v>
      </c>
      <c r="H130" s="37">
        <f>Data!H130*4</f>
        <v>0</v>
      </c>
      <c r="I130" s="37">
        <f>Data!I130*3</f>
        <v>0</v>
      </c>
      <c r="J130" s="37">
        <f>Data!J130*5</f>
        <v>0</v>
      </c>
      <c r="K130" s="37">
        <f>Data!K130*3</f>
        <v>0</v>
      </c>
      <c r="L130" s="37">
        <f>Data!L130*2</f>
        <v>0</v>
      </c>
      <c r="M130" s="37">
        <f>Data!M130*3</f>
        <v>0</v>
      </c>
      <c r="N130" s="37">
        <f>Data!N130*2</f>
        <v>0</v>
      </c>
      <c r="O130" s="37">
        <f>Data!O130*1</f>
        <v>0</v>
      </c>
      <c r="P130" s="37">
        <f>Data!P130*1</f>
        <v>0</v>
      </c>
      <c r="Q130" s="37">
        <f>Data!Q130*0.5</f>
        <v>0</v>
      </c>
      <c r="R130" s="37">
        <f>Data!R130*4</f>
        <v>0</v>
      </c>
      <c r="S130" s="37">
        <f>Data!S130*2</f>
        <v>0</v>
      </c>
      <c r="T130" s="37">
        <f>Data!T130*3</f>
        <v>0</v>
      </c>
      <c r="U130" s="37">
        <f>Data!U130*5</f>
        <v>0</v>
      </c>
      <c r="V130" s="28">
        <f>Data!V130*1</f>
        <v>0</v>
      </c>
      <c r="W130" s="102">
        <f t="shared" si="2"/>
        <v>0</v>
      </c>
      <c r="X130" s="112">
        <f>Data!W130</f>
        <v>0</v>
      </c>
      <c r="Y130" s="117">
        <f>Data!X130</f>
        <v>0</v>
      </c>
      <c r="Z130" s="113">
        <f t="shared" si="3"/>
        <v>0</v>
      </c>
      <c r="AA130" s="108">
        <f>Data!Y130</f>
        <v>0</v>
      </c>
      <c r="AB130" s="67">
        <f>Data!Z130</f>
        <v>0</v>
      </c>
      <c r="AC130" s="67">
        <f>Data!AA130</f>
        <v>0</v>
      </c>
      <c r="AD130" s="67">
        <f>Data!AB130</f>
        <v>0</v>
      </c>
      <c r="AE130" s="67">
        <f>Data!AC130</f>
        <v>0</v>
      </c>
      <c r="AF130" s="67">
        <f>Data!AD130</f>
        <v>0</v>
      </c>
      <c r="AG130" s="67">
        <f>Data!AE130</f>
        <v>0</v>
      </c>
      <c r="AH130" s="67">
        <f>Data!AF130</f>
        <v>0</v>
      </c>
      <c r="AI130" s="67">
        <f>Data!AG130</f>
        <v>0</v>
      </c>
      <c r="AJ130" s="71">
        <f>Data!AH130</f>
        <v>0</v>
      </c>
    </row>
    <row r="131" spans="1:36" ht="11.25">
      <c r="A131" s="57">
        <f>Data!A131</f>
        <v>0</v>
      </c>
      <c r="B131" s="32">
        <f>(Data!$AJ$3)-(Data!B131)</f>
        <v>0</v>
      </c>
      <c r="C131" s="79">
        <f>Data!C131</f>
        <v>0</v>
      </c>
      <c r="D131" s="66">
        <f>Data!D131</f>
        <v>0</v>
      </c>
      <c r="E131" s="66">
        <f>Data!E131</f>
        <v>0</v>
      </c>
      <c r="F131" s="80">
        <f>Data!F131</f>
        <v>0</v>
      </c>
      <c r="G131" s="38">
        <f>Data!G131*6</f>
        <v>0</v>
      </c>
      <c r="H131" s="37">
        <f>Data!H131*4</f>
        <v>0</v>
      </c>
      <c r="I131" s="37">
        <f>Data!I131*3</f>
        <v>0</v>
      </c>
      <c r="J131" s="37">
        <f>Data!J131*5</f>
        <v>0</v>
      </c>
      <c r="K131" s="37">
        <f>Data!K131*3</f>
        <v>0</v>
      </c>
      <c r="L131" s="37">
        <f>Data!L131*2</f>
        <v>0</v>
      </c>
      <c r="M131" s="37">
        <f>Data!M131*3</f>
        <v>0</v>
      </c>
      <c r="N131" s="37">
        <f>Data!N131*2</f>
        <v>0</v>
      </c>
      <c r="O131" s="37">
        <f>Data!O131*1</f>
        <v>0</v>
      </c>
      <c r="P131" s="37">
        <f>Data!P131*1</f>
        <v>0</v>
      </c>
      <c r="Q131" s="37">
        <f>Data!Q131*0.5</f>
        <v>0</v>
      </c>
      <c r="R131" s="37">
        <f>Data!R131*4</f>
        <v>0</v>
      </c>
      <c r="S131" s="37">
        <f>Data!S131*2</f>
        <v>0</v>
      </c>
      <c r="T131" s="37">
        <f>Data!T131*3</f>
        <v>0</v>
      </c>
      <c r="U131" s="37">
        <f>Data!U131*5</f>
        <v>0</v>
      </c>
      <c r="V131" s="28">
        <f>Data!V131*1</f>
        <v>0</v>
      </c>
      <c r="W131" s="102">
        <f aca="true" t="shared" si="4" ref="W131:W194">SUM(G131:V131)</f>
        <v>0</v>
      </c>
      <c r="X131" s="112">
        <f>Data!W131</f>
        <v>0</v>
      </c>
      <c r="Y131" s="117">
        <f>Data!X131</f>
        <v>0</v>
      </c>
      <c r="Z131" s="113">
        <f t="shared" si="3"/>
        <v>0</v>
      </c>
      <c r="AA131" s="108">
        <f>Data!Y131</f>
        <v>0</v>
      </c>
      <c r="AB131" s="67">
        <f>Data!Z131</f>
        <v>0</v>
      </c>
      <c r="AC131" s="67">
        <f>Data!AA131</f>
        <v>0</v>
      </c>
      <c r="AD131" s="67">
        <f>Data!AB131</f>
        <v>0</v>
      </c>
      <c r="AE131" s="67">
        <f>Data!AC131</f>
        <v>0</v>
      </c>
      <c r="AF131" s="67">
        <f>Data!AD131</f>
        <v>0</v>
      </c>
      <c r="AG131" s="67">
        <f>Data!AE131</f>
        <v>0</v>
      </c>
      <c r="AH131" s="67">
        <f>Data!AF131</f>
        <v>0</v>
      </c>
      <c r="AI131" s="67">
        <f>Data!AG131</f>
        <v>0</v>
      </c>
      <c r="AJ131" s="71">
        <f>Data!AH131</f>
        <v>0</v>
      </c>
    </row>
    <row r="132" spans="1:36" ht="11.25">
      <c r="A132" s="57">
        <f>Data!A132</f>
        <v>0</v>
      </c>
      <c r="B132" s="32">
        <f>(Data!$AJ$3)-(Data!B132)</f>
        <v>0</v>
      </c>
      <c r="C132" s="79">
        <f>Data!C132</f>
        <v>0</v>
      </c>
      <c r="D132" s="66">
        <f>Data!D132</f>
        <v>0</v>
      </c>
      <c r="E132" s="66">
        <f>Data!E132</f>
        <v>0</v>
      </c>
      <c r="F132" s="80">
        <f>Data!F132</f>
        <v>0</v>
      </c>
      <c r="G132" s="38">
        <f>Data!G132*6</f>
        <v>0</v>
      </c>
      <c r="H132" s="37">
        <f>Data!H132*4</f>
        <v>0</v>
      </c>
      <c r="I132" s="37">
        <f>Data!I132*3</f>
        <v>0</v>
      </c>
      <c r="J132" s="37">
        <f>Data!J132*5</f>
        <v>0</v>
      </c>
      <c r="K132" s="37">
        <f>Data!K132*3</f>
        <v>0</v>
      </c>
      <c r="L132" s="37">
        <f>Data!L132*2</f>
        <v>0</v>
      </c>
      <c r="M132" s="37">
        <f>Data!M132*3</f>
        <v>0</v>
      </c>
      <c r="N132" s="37">
        <f>Data!N132*2</f>
        <v>0</v>
      </c>
      <c r="O132" s="37">
        <f>Data!O132*1</f>
        <v>0</v>
      </c>
      <c r="P132" s="37">
        <f>Data!P132*1</f>
        <v>0</v>
      </c>
      <c r="Q132" s="37">
        <f>Data!Q132*0.5</f>
        <v>0</v>
      </c>
      <c r="R132" s="37">
        <f>Data!R132*4</f>
        <v>0</v>
      </c>
      <c r="S132" s="37">
        <f>Data!S132*2</f>
        <v>0</v>
      </c>
      <c r="T132" s="37">
        <f>Data!T132*3</f>
        <v>0</v>
      </c>
      <c r="U132" s="37">
        <f>Data!U132*5</f>
        <v>0</v>
      </c>
      <c r="V132" s="28">
        <f>Data!V132*1</f>
        <v>0</v>
      </c>
      <c r="W132" s="102">
        <f t="shared" si="4"/>
        <v>0</v>
      </c>
      <c r="X132" s="112">
        <f>Data!W132</f>
        <v>0</v>
      </c>
      <c r="Y132" s="117">
        <f>Data!X132</f>
        <v>0</v>
      </c>
      <c r="Z132" s="113">
        <f aca="true" t="shared" si="5" ref="Z132:Z195">SUM(X132:Y132)</f>
        <v>0</v>
      </c>
      <c r="AA132" s="108">
        <f>Data!Y132</f>
        <v>0</v>
      </c>
      <c r="AB132" s="67">
        <f>Data!Z132</f>
        <v>0</v>
      </c>
      <c r="AC132" s="67">
        <f>Data!AA132</f>
        <v>0</v>
      </c>
      <c r="AD132" s="67">
        <f>Data!AB132</f>
        <v>0</v>
      </c>
      <c r="AE132" s="67">
        <f>Data!AC132</f>
        <v>0</v>
      </c>
      <c r="AF132" s="67">
        <f>Data!AD132</f>
        <v>0</v>
      </c>
      <c r="AG132" s="67">
        <f>Data!AE132</f>
        <v>0</v>
      </c>
      <c r="AH132" s="67">
        <f>Data!AF132</f>
        <v>0</v>
      </c>
      <c r="AI132" s="67">
        <f>Data!AG132</f>
        <v>0</v>
      </c>
      <c r="AJ132" s="71">
        <f>Data!AH132</f>
        <v>0</v>
      </c>
    </row>
    <row r="133" spans="1:36" ht="11.25">
      <c r="A133" s="57">
        <f>Data!A133</f>
        <v>0</v>
      </c>
      <c r="B133" s="32">
        <f>(Data!$AJ$3)-(Data!B133)</f>
        <v>0</v>
      </c>
      <c r="C133" s="79">
        <f>Data!C133</f>
        <v>0</v>
      </c>
      <c r="D133" s="66">
        <f>Data!D133</f>
        <v>0</v>
      </c>
      <c r="E133" s="66">
        <f>Data!E133</f>
        <v>0</v>
      </c>
      <c r="F133" s="80">
        <f>Data!F133</f>
        <v>0</v>
      </c>
      <c r="G133" s="38">
        <f>Data!G133*6</f>
        <v>0</v>
      </c>
      <c r="H133" s="37">
        <f>Data!H133*4</f>
        <v>0</v>
      </c>
      <c r="I133" s="37">
        <f>Data!I133*3</f>
        <v>0</v>
      </c>
      <c r="J133" s="37">
        <f>Data!J133*5</f>
        <v>0</v>
      </c>
      <c r="K133" s="37">
        <f>Data!K133*3</f>
        <v>0</v>
      </c>
      <c r="L133" s="37">
        <f>Data!L133*2</f>
        <v>0</v>
      </c>
      <c r="M133" s="37">
        <f>Data!M133*3</f>
        <v>0</v>
      </c>
      <c r="N133" s="37">
        <f>Data!N133*2</f>
        <v>0</v>
      </c>
      <c r="O133" s="37">
        <f>Data!O133*1</f>
        <v>0</v>
      </c>
      <c r="P133" s="37">
        <f>Data!P133*1</f>
        <v>0</v>
      </c>
      <c r="Q133" s="37">
        <f>Data!Q133*0.5</f>
        <v>0</v>
      </c>
      <c r="R133" s="37">
        <f>Data!R133*4</f>
        <v>0</v>
      </c>
      <c r="S133" s="37">
        <f>Data!S133*2</f>
        <v>0</v>
      </c>
      <c r="T133" s="37">
        <f>Data!T133*3</f>
        <v>0</v>
      </c>
      <c r="U133" s="37">
        <f>Data!U133*5</f>
        <v>0</v>
      </c>
      <c r="V133" s="28">
        <f>Data!V133*1</f>
        <v>0</v>
      </c>
      <c r="W133" s="102">
        <f t="shared" si="4"/>
        <v>0</v>
      </c>
      <c r="X133" s="112">
        <f>Data!W133</f>
        <v>0</v>
      </c>
      <c r="Y133" s="117">
        <f>Data!X133</f>
        <v>0</v>
      </c>
      <c r="Z133" s="113">
        <f t="shared" si="5"/>
        <v>0</v>
      </c>
      <c r="AA133" s="108">
        <f>Data!Y133</f>
        <v>0</v>
      </c>
      <c r="AB133" s="67">
        <f>Data!Z133</f>
        <v>0</v>
      </c>
      <c r="AC133" s="67">
        <f>Data!AA133</f>
        <v>0</v>
      </c>
      <c r="AD133" s="67">
        <f>Data!AB133</f>
        <v>0</v>
      </c>
      <c r="AE133" s="67">
        <f>Data!AC133</f>
        <v>0</v>
      </c>
      <c r="AF133" s="67">
        <f>Data!AD133</f>
        <v>0</v>
      </c>
      <c r="AG133" s="67">
        <f>Data!AE133</f>
        <v>0</v>
      </c>
      <c r="AH133" s="67">
        <f>Data!AF133</f>
        <v>0</v>
      </c>
      <c r="AI133" s="67">
        <f>Data!AG133</f>
        <v>0</v>
      </c>
      <c r="AJ133" s="71">
        <f>Data!AH133</f>
        <v>0</v>
      </c>
    </row>
    <row r="134" spans="1:36" ht="11.25">
      <c r="A134" s="57">
        <f>Data!A134</f>
        <v>0</v>
      </c>
      <c r="B134" s="32">
        <f>(Data!$AJ$3)-(Data!B134)</f>
        <v>0</v>
      </c>
      <c r="C134" s="79">
        <f>Data!C134</f>
        <v>0</v>
      </c>
      <c r="D134" s="66">
        <f>Data!D134</f>
        <v>0</v>
      </c>
      <c r="E134" s="66">
        <f>Data!E134</f>
        <v>0</v>
      </c>
      <c r="F134" s="80">
        <f>Data!F134</f>
        <v>0</v>
      </c>
      <c r="G134" s="38">
        <f>Data!G134*6</f>
        <v>0</v>
      </c>
      <c r="H134" s="37">
        <f>Data!H134*4</f>
        <v>0</v>
      </c>
      <c r="I134" s="37">
        <f>Data!I134*3</f>
        <v>0</v>
      </c>
      <c r="J134" s="37">
        <f>Data!J134*5</f>
        <v>0</v>
      </c>
      <c r="K134" s="37">
        <f>Data!K134*3</f>
        <v>0</v>
      </c>
      <c r="L134" s="37">
        <f>Data!L134*2</f>
        <v>0</v>
      </c>
      <c r="M134" s="37">
        <f>Data!M134*3</f>
        <v>0</v>
      </c>
      <c r="N134" s="37">
        <f>Data!N134*2</f>
        <v>0</v>
      </c>
      <c r="O134" s="37">
        <f>Data!O134*1</f>
        <v>0</v>
      </c>
      <c r="P134" s="37">
        <f>Data!P134*1</f>
        <v>0</v>
      </c>
      <c r="Q134" s="37">
        <f>Data!Q134*0.5</f>
        <v>0</v>
      </c>
      <c r="R134" s="37">
        <f>Data!R134*4</f>
        <v>0</v>
      </c>
      <c r="S134" s="37">
        <f>Data!S134*2</f>
        <v>0</v>
      </c>
      <c r="T134" s="37">
        <f>Data!T134*3</f>
        <v>0</v>
      </c>
      <c r="U134" s="37">
        <f>Data!U134*5</f>
        <v>0</v>
      </c>
      <c r="V134" s="28">
        <f>Data!V134*1</f>
        <v>0</v>
      </c>
      <c r="W134" s="102">
        <f t="shared" si="4"/>
        <v>0</v>
      </c>
      <c r="X134" s="112">
        <f>Data!W134</f>
        <v>0</v>
      </c>
      <c r="Y134" s="117">
        <f>Data!X134</f>
        <v>0</v>
      </c>
      <c r="Z134" s="113">
        <f t="shared" si="5"/>
        <v>0</v>
      </c>
      <c r="AA134" s="108">
        <f>Data!Y134</f>
        <v>0</v>
      </c>
      <c r="AB134" s="67">
        <f>Data!Z134</f>
        <v>0</v>
      </c>
      <c r="AC134" s="67">
        <f>Data!AA134</f>
        <v>0</v>
      </c>
      <c r="AD134" s="67">
        <f>Data!AB134</f>
        <v>0</v>
      </c>
      <c r="AE134" s="67">
        <f>Data!AC134</f>
        <v>0</v>
      </c>
      <c r="AF134" s="67">
        <f>Data!AD134</f>
        <v>0</v>
      </c>
      <c r="AG134" s="67">
        <f>Data!AE134</f>
        <v>0</v>
      </c>
      <c r="AH134" s="67">
        <f>Data!AF134</f>
        <v>0</v>
      </c>
      <c r="AI134" s="67">
        <f>Data!AG134</f>
        <v>0</v>
      </c>
      <c r="AJ134" s="71">
        <f>Data!AH134</f>
        <v>0</v>
      </c>
    </row>
    <row r="135" spans="1:36" ht="11.25">
      <c r="A135" s="57">
        <f>Data!A135</f>
        <v>0</v>
      </c>
      <c r="B135" s="32">
        <f>(Data!$AJ$3)-(Data!B135)</f>
        <v>0</v>
      </c>
      <c r="C135" s="79">
        <f>Data!C135</f>
        <v>0</v>
      </c>
      <c r="D135" s="66">
        <f>Data!D135</f>
        <v>0</v>
      </c>
      <c r="E135" s="66">
        <f>Data!E135</f>
        <v>0</v>
      </c>
      <c r="F135" s="80">
        <f>Data!F135</f>
        <v>0</v>
      </c>
      <c r="G135" s="38">
        <f>Data!G135*6</f>
        <v>0</v>
      </c>
      <c r="H135" s="37">
        <f>Data!H135*4</f>
        <v>0</v>
      </c>
      <c r="I135" s="37">
        <f>Data!I135*3</f>
        <v>0</v>
      </c>
      <c r="J135" s="37">
        <f>Data!J135*5</f>
        <v>0</v>
      </c>
      <c r="K135" s="37">
        <f>Data!K135*3</f>
        <v>0</v>
      </c>
      <c r="L135" s="37">
        <f>Data!L135*2</f>
        <v>0</v>
      </c>
      <c r="M135" s="37">
        <f>Data!M135*3</f>
        <v>0</v>
      </c>
      <c r="N135" s="37">
        <f>Data!N135*2</f>
        <v>0</v>
      </c>
      <c r="O135" s="37">
        <f>Data!O135*1</f>
        <v>0</v>
      </c>
      <c r="P135" s="37">
        <f>Data!P135*1</f>
        <v>0</v>
      </c>
      <c r="Q135" s="37">
        <f>Data!Q135*0.5</f>
        <v>0</v>
      </c>
      <c r="R135" s="37">
        <f>Data!R135*4</f>
        <v>0</v>
      </c>
      <c r="S135" s="37">
        <f>Data!S135*2</f>
        <v>0</v>
      </c>
      <c r="T135" s="37">
        <f>Data!T135*3</f>
        <v>0</v>
      </c>
      <c r="U135" s="37">
        <f>Data!U135*5</f>
        <v>0</v>
      </c>
      <c r="V135" s="28">
        <f>Data!V135*1</f>
        <v>0</v>
      </c>
      <c r="W135" s="102">
        <f t="shared" si="4"/>
        <v>0</v>
      </c>
      <c r="X135" s="112">
        <f>Data!W135</f>
        <v>0</v>
      </c>
      <c r="Y135" s="117">
        <f>Data!X135</f>
        <v>0</v>
      </c>
      <c r="Z135" s="113">
        <f t="shared" si="5"/>
        <v>0</v>
      </c>
      <c r="AA135" s="108">
        <f>Data!Y135</f>
        <v>0</v>
      </c>
      <c r="AB135" s="67">
        <f>Data!Z135</f>
        <v>0</v>
      </c>
      <c r="AC135" s="67">
        <f>Data!AA135</f>
        <v>0</v>
      </c>
      <c r="AD135" s="67">
        <f>Data!AB135</f>
        <v>0</v>
      </c>
      <c r="AE135" s="67">
        <f>Data!AC135</f>
        <v>0</v>
      </c>
      <c r="AF135" s="67">
        <f>Data!AD135</f>
        <v>0</v>
      </c>
      <c r="AG135" s="67">
        <f>Data!AE135</f>
        <v>0</v>
      </c>
      <c r="AH135" s="67">
        <f>Data!AF135</f>
        <v>0</v>
      </c>
      <c r="AI135" s="67">
        <f>Data!AG135</f>
        <v>0</v>
      </c>
      <c r="AJ135" s="71">
        <f>Data!AH135</f>
        <v>0</v>
      </c>
    </row>
    <row r="136" spans="1:36" ht="11.25">
      <c r="A136" s="57">
        <f>Data!A136</f>
        <v>0</v>
      </c>
      <c r="B136" s="32">
        <f>(Data!$AJ$3)-(Data!B136)</f>
        <v>0</v>
      </c>
      <c r="C136" s="79">
        <f>Data!C136</f>
        <v>0</v>
      </c>
      <c r="D136" s="66">
        <f>Data!D136</f>
        <v>0</v>
      </c>
      <c r="E136" s="66">
        <f>Data!E136</f>
        <v>0</v>
      </c>
      <c r="F136" s="80">
        <f>Data!F136</f>
        <v>0</v>
      </c>
      <c r="G136" s="38">
        <f>Data!G136*6</f>
        <v>0</v>
      </c>
      <c r="H136" s="37">
        <f>Data!H136*4</f>
        <v>0</v>
      </c>
      <c r="I136" s="37">
        <f>Data!I136*3</f>
        <v>0</v>
      </c>
      <c r="J136" s="37">
        <f>Data!J136*5</f>
        <v>0</v>
      </c>
      <c r="K136" s="37">
        <f>Data!K136*3</f>
        <v>0</v>
      </c>
      <c r="L136" s="37">
        <f>Data!L136*2</f>
        <v>0</v>
      </c>
      <c r="M136" s="37">
        <f>Data!M136*3</f>
        <v>0</v>
      </c>
      <c r="N136" s="37">
        <f>Data!N136*2</f>
        <v>0</v>
      </c>
      <c r="O136" s="37">
        <f>Data!O136*1</f>
        <v>0</v>
      </c>
      <c r="P136" s="37">
        <f>Data!P136*1</f>
        <v>0</v>
      </c>
      <c r="Q136" s="37">
        <f>Data!Q136*0.5</f>
        <v>0</v>
      </c>
      <c r="R136" s="37">
        <f>Data!R136*4</f>
        <v>0</v>
      </c>
      <c r="S136" s="37">
        <f>Data!S136*2</f>
        <v>0</v>
      </c>
      <c r="T136" s="37">
        <f>Data!T136*3</f>
        <v>0</v>
      </c>
      <c r="U136" s="37">
        <f>Data!U136*5</f>
        <v>0</v>
      </c>
      <c r="V136" s="28">
        <f>Data!V136*1</f>
        <v>0</v>
      </c>
      <c r="W136" s="102">
        <f t="shared" si="4"/>
        <v>0</v>
      </c>
      <c r="X136" s="112">
        <f>Data!W136</f>
        <v>0</v>
      </c>
      <c r="Y136" s="117">
        <f>Data!X136</f>
        <v>0</v>
      </c>
      <c r="Z136" s="113">
        <f t="shared" si="5"/>
        <v>0</v>
      </c>
      <c r="AA136" s="108">
        <f>Data!Y136</f>
        <v>0</v>
      </c>
      <c r="AB136" s="67">
        <f>Data!Z136</f>
        <v>0</v>
      </c>
      <c r="AC136" s="67">
        <f>Data!AA136</f>
        <v>0</v>
      </c>
      <c r="AD136" s="67">
        <f>Data!AB136</f>
        <v>0</v>
      </c>
      <c r="AE136" s="67">
        <f>Data!AC136</f>
        <v>0</v>
      </c>
      <c r="AF136" s="67">
        <f>Data!AD136</f>
        <v>0</v>
      </c>
      <c r="AG136" s="67">
        <f>Data!AE136</f>
        <v>0</v>
      </c>
      <c r="AH136" s="67">
        <f>Data!AF136</f>
        <v>0</v>
      </c>
      <c r="AI136" s="67">
        <f>Data!AG136</f>
        <v>0</v>
      </c>
      <c r="AJ136" s="71">
        <f>Data!AH136</f>
        <v>0</v>
      </c>
    </row>
    <row r="137" spans="1:36" ht="11.25">
      <c r="A137" s="57">
        <f>Data!A137</f>
        <v>0</v>
      </c>
      <c r="B137" s="32">
        <f>(Data!$AJ$3)-(Data!B137)</f>
        <v>0</v>
      </c>
      <c r="C137" s="79">
        <f>Data!C137</f>
        <v>0</v>
      </c>
      <c r="D137" s="66">
        <f>Data!D137</f>
        <v>0</v>
      </c>
      <c r="E137" s="66">
        <f>Data!E137</f>
        <v>0</v>
      </c>
      <c r="F137" s="80">
        <f>Data!F137</f>
        <v>0</v>
      </c>
      <c r="G137" s="38">
        <f>Data!G137*6</f>
        <v>0</v>
      </c>
      <c r="H137" s="37">
        <f>Data!H137*4</f>
        <v>0</v>
      </c>
      <c r="I137" s="37">
        <f>Data!I137*3</f>
        <v>0</v>
      </c>
      <c r="J137" s="37">
        <f>Data!J137*5</f>
        <v>0</v>
      </c>
      <c r="K137" s="37">
        <f>Data!K137*3</f>
        <v>0</v>
      </c>
      <c r="L137" s="37">
        <f>Data!L137*2</f>
        <v>0</v>
      </c>
      <c r="M137" s="37">
        <f>Data!M137*3</f>
        <v>0</v>
      </c>
      <c r="N137" s="37">
        <f>Data!N137*2</f>
        <v>0</v>
      </c>
      <c r="O137" s="37">
        <f>Data!O137*1</f>
        <v>0</v>
      </c>
      <c r="P137" s="37">
        <f>Data!P137*1</f>
        <v>0</v>
      </c>
      <c r="Q137" s="37">
        <f>Data!Q137*0.5</f>
        <v>0</v>
      </c>
      <c r="R137" s="37">
        <f>Data!R137*4</f>
        <v>0</v>
      </c>
      <c r="S137" s="37">
        <f>Data!S137*2</f>
        <v>0</v>
      </c>
      <c r="T137" s="37">
        <f>Data!T137*3</f>
        <v>0</v>
      </c>
      <c r="U137" s="37">
        <f>Data!U137*5</f>
        <v>0</v>
      </c>
      <c r="V137" s="28">
        <f>Data!V137*1</f>
        <v>0</v>
      </c>
      <c r="W137" s="102">
        <f t="shared" si="4"/>
        <v>0</v>
      </c>
      <c r="X137" s="112">
        <f>Data!W137</f>
        <v>0</v>
      </c>
      <c r="Y137" s="117">
        <f>Data!X137</f>
        <v>0</v>
      </c>
      <c r="Z137" s="113">
        <f t="shared" si="5"/>
        <v>0</v>
      </c>
      <c r="AA137" s="108">
        <f>Data!Y137</f>
        <v>0</v>
      </c>
      <c r="AB137" s="67">
        <f>Data!Z137</f>
        <v>0</v>
      </c>
      <c r="AC137" s="67">
        <f>Data!AA137</f>
        <v>0</v>
      </c>
      <c r="AD137" s="67">
        <f>Data!AB137</f>
        <v>0</v>
      </c>
      <c r="AE137" s="67">
        <f>Data!AC137</f>
        <v>0</v>
      </c>
      <c r="AF137" s="67">
        <f>Data!AD137</f>
        <v>0</v>
      </c>
      <c r="AG137" s="67">
        <f>Data!AE137</f>
        <v>0</v>
      </c>
      <c r="AH137" s="67">
        <f>Data!AF137</f>
        <v>0</v>
      </c>
      <c r="AI137" s="67">
        <f>Data!AG137</f>
        <v>0</v>
      </c>
      <c r="AJ137" s="71">
        <f>Data!AH137</f>
        <v>0</v>
      </c>
    </row>
    <row r="138" spans="1:36" ht="11.25">
      <c r="A138" s="57">
        <f>Data!A138</f>
        <v>0</v>
      </c>
      <c r="B138" s="32">
        <f>(Data!$AJ$3)-(Data!B138)</f>
        <v>0</v>
      </c>
      <c r="C138" s="79">
        <f>Data!C138</f>
        <v>0</v>
      </c>
      <c r="D138" s="66">
        <f>Data!D138</f>
        <v>0</v>
      </c>
      <c r="E138" s="66">
        <f>Data!E138</f>
        <v>0</v>
      </c>
      <c r="F138" s="80">
        <f>Data!F138</f>
        <v>0</v>
      </c>
      <c r="G138" s="38">
        <f>Data!G138*6</f>
        <v>0</v>
      </c>
      <c r="H138" s="37">
        <f>Data!H138*4</f>
        <v>0</v>
      </c>
      <c r="I138" s="37">
        <f>Data!I138*3</f>
        <v>0</v>
      </c>
      <c r="J138" s="37">
        <f>Data!J138*5</f>
        <v>0</v>
      </c>
      <c r="K138" s="37">
        <f>Data!K138*3</f>
        <v>0</v>
      </c>
      <c r="L138" s="37">
        <f>Data!L138*2</f>
        <v>0</v>
      </c>
      <c r="M138" s="37">
        <f>Data!M138*3</f>
        <v>0</v>
      </c>
      <c r="N138" s="37">
        <f>Data!N138*2</f>
        <v>0</v>
      </c>
      <c r="O138" s="37">
        <f>Data!O138*1</f>
        <v>0</v>
      </c>
      <c r="P138" s="37">
        <f>Data!P138*1</f>
        <v>0</v>
      </c>
      <c r="Q138" s="37">
        <f>Data!Q138*0.5</f>
        <v>0</v>
      </c>
      <c r="R138" s="37">
        <f>Data!R138*4</f>
        <v>0</v>
      </c>
      <c r="S138" s="37">
        <f>Data!S138*2</f>
        <v>0</v>
      </c>
      <c r="T138" s="37">
        <f>Data!T138*3</f>
        <v>0</v>
      </c>
      <c r="U138" s="37">
        <f>Data!U138*5</f>
        <v>0</v>
      </c>
      <c r="V138" s="28">
        <f>Data!V138*1</f>
        <v>0</v>
      </c>
      <c r="W138" s="102">
        <f t="shared" si="4"/>
        <v>0</v>
      </c>
      <c r="X138" s="112">
        <f>Data!W138</f>
        <v>0</v>
      </c>
      <c r="Y138" s="117">
        <f>Data!X138</f>
        <v>0</v>
      </c>
      <c r="Z138" s="113">
        <f t="shared" si="5"/>
        <v>0</v>
      </c>
      <c r="AA138" s="108">
        <f>Data!Y138</f>
        <v>0</v>
      </c>
      <c r="AB138" s="67">
        <f>Data!Z138</f>
        <v>0</v>
      </c>
      <c r="AC138" s="67">
        <f>Data!AA138</f>
        <v>0</v>
      </c>
      <c r="AD138" s="67">
        <f>Data!AB138</f>
        <v>0</v>
      </c>
      <c r="AE138" s="67">
        <f>Data!AC138</f>
        <v>0</v>
      </c>
      <c r="AF138" s="67">
        <f>Data!AD138</f>
        <v>0</v>
      </c>
      <c r="AG138" s="67">
        <f>Data!AE138</f>
        <v>0</v>
      </c>
      <c r="AH138" s="67">
        <f>Data!AF138</f>
        <v>0</v>
      </c>
      <c r="AI138" s="67">
        <f>Data!AG138</f>
        <v>0</v>
      </c>
      <c r="AJ138" s="71">
        <f>Data!AH138</f>
        <v>0</v>
      </c>
    </row>
    <row r="139" spans="1:36" ht="11.25">
      <c r="A139" s="57">
        <f>Data!A139</f>
        <v>0</v>
      </c>
      <c r="B139" s="32">
        <f>(Data!$AJ$3)-(Data!B139)</f>
        <v>0</v>
      </c>
      <c r="C139" s="79">
        <f>Data!C139</f>
        <v>0</v>
      </c>
      <c r="D139" s="66">
        <f>Data!D139</f>
        <v>0</v>
      </c>
      <c r="E139" s="66">
        <f>Data!E139</f>
        <v>0</v>
      </c>
      <c r="F139" s="80">
        <f>Data!F139</f>
        <v>0</v>
      </c>
      <c r="G139" s="38">
        <f>Data!G139*6</f>
        <v>0</v>
      </c>
      <c r="H139" s="37">
        <f>Data!H139*4</f>
        <v>0</v>
      </c>
      <c r="I139" s="37">
        <f>Data!I139*3</f>
        <v>0</v>
      </c>
      <c r="J139" s="37">
        <f>Data!J139*5</f>
        <v>0</v>
      </c>
      <c r="K139" s="37">
        <f>Data!K139*3</f>
        <v>0</v>
      </c>
      <c r="L139" s="37">
        <f>Data!L139*2</f>
        <v>0</v>
      </c>
      <c r="M139" s="37">
        <f>Data!M139*3</f>
        <v>0</v>
      </c>
      <c r="N139" s="37">
        <f>Data!N139*2</f>
        <v>0</v>
      </c>
      <c r="O139" s="37">
        <f>Data!O139*1</f>
        <v>0</v>
      </c>
      <c r="P139" s="37">
        <f>Data!P139*1</f>
        <v>0</v>
      </c>
      <c r="Q139" s="37">
        <f>Data!Q139*0.5</f>
        <v>0</v>
      </c>
      <c r="R139" s="37">
        <f>Data!R139*4</f>
        <v>0</v>
      </c>
      <c r="S139" s="37">
        <f>Data!S139*2</f>
        <v>0</v>
      </c>
      <c r="T139" s="37">
        <f>Data!T139*3</f>
        <v>0</v>
      </c>
      <c r="U139" s="37">
        <f>Data!U139*5</f>
        <v>0</v>
      </c>
      <c r="V139" s="28">
        <f>Data!V139*1</f>
        <v>0</v>
      </c>
      <c r="W139" s="102">
        <f t="shared" si="4"/>
        <v>0</v>
      </c>
      <c r="X139" s="112">
        <f>Data!W139</f>
        <v>0</v>
      </c>
      <c r="Y139" s="117">
        <f>Data!X139</f>
        <v>0</v>
      </c>
      <c r="Z139" s="113">
        <f t="shared" si="5"/>
        <v>0</v>
      </c>
      <c r="AA139" s="108">
        <f>Data!Y139</f>
        <v>0</v>
      </c>
      <c r="AB139" s="67">
        <f>Data!Z139</f>
        <v>0</v>
      </c>
      <c r="AC139" s="67">
        <f>Data!AA139</f>
        <v>0</v>
      </c>
      <c r="AD139" s="67">
        <f>Data!AB139</f>
        <v>0</v>
      </c>
      <c r="AE139" s="67">
        <f>Data!AC139</f>
        <v>0</v>
      </c>
      <c r="AF139" s="67">
        <f>Data!AD139</f>
        <v>0</v>
      </c>
      <c r="AG139" s="67">
        <f>Data!AE139</f>
        <v>0</v>
      </c>
      <c r="AH139" s="67">
        <f>Data!AF139</f>
        <v>0</v>
      </c>
      <c r="AI139" s="67">
        <f>Data!AG139</f>
        <v>0</v>
      </c>
      <c r="AJ139" s="71">
        <f>Data!AH139</f>
        <v>0</v>
      </c>
    </row>
    <row r="140" spans="1:36" ht="11.25">
      <c r="A140" s="57">
        <f>Data!A140</f>
        <v>0</v>
      </c>
      <c r="B140" s="32">
        <f>(Data!$AJ$3)-(Data!B140)</f>
        <v>0</v>
      </c>
      <c r="C140" s="79">
        <f>Data!C140</f>
        <v>0</v>
      </c>
      <c r="D140" s="66">
        <f>Data!D140</f>
        <v>0</v>
      </c>
      <c r="E140" s="66">
        <f>Data!E140</f>
        <v>0</v>
      </c>
      <c r="F140" s="80">
        <f>Data!F140</f>
        <v>0</v>
      </c>
      <c r="G140" s="38">
        <f>Data!G140*6</f>
        <v>0</v>
      </c>
      <c r="H140" s="37">
        <f>Data!H140*4</f>
        <v>0</v>
      </c>
      <c r="I140" s="37">
        <f>Data!I140*3</f>
        <v>0</v>
      </c>
      <c r="J140" s="37">
        <f>Data!J140*5</f>
        <v>0</v>
      </c>
      <c r="K140" s="37">
        <f>Data!K140*3</f>
        <v>0</v>
      </c>
      <c r="L140" s="37">
        <f>Data!L140*2</f>
        <v>0</v>
      </c>
      <c r="M140" s="37">
        <f>Data!M140*3</f>
        <v>0</v>
      </c>
      <c r="N140" s="37">
        <f>Data!N140*2</f>
        <v>0</v>
      </c>
      <c r="O140" s="37">
        <f>Data!O140*1</f>
        <v>0</v>
      </c>
      <c r="P140" s="37">
        <f>Data!P140*1</f>
        <v>0</v>
      </c>
      <c r="Q140" s="37">
        <f>Data!Q140*0.5</f>
        <v>0</v>
      </c>
      <c r="R140" s="37">
        <f>Data!R140*4</f>
        <v>0</v>
      </c>
      <c r="S140" s="37">
        <f>Data!S140*2</f>
        <v>0</v>
      </c>
      <c r="T140" s="37">
        <f>Data!T140*3</f>
        <v>0</v>
      </c>
      <c r="U140" s="37">
        <f>Data!U140*5</f>
        <v>0</v>
      </c>
      <c r="V140" s="28">
        <f>Data!V140*1</f>
        <v>0</v>
      </c>
      <c r="W140" s="102">
        <f t="shared" si="4"/>
        <v>0</v>
      </c>
      <c r="X140" s="112">
        <f>Data!W140</f>
        <v>0</v>
      </c>
      <c r="Y140" s="117">
        <f>Data!X140</f>
        <v>0</v>
      </c>
      <c r="Z140" s="113">
        <f t="shared" si="5"/>
        <v>0</v>
      </c>
      <c r="AA140" s="108">
        <f>Data!Y140</f>
        <v>0</v>
      </c>
      <c r="AB140" s="67">
        <f>Data!Z140</f>
        <v>0</v>
      </c>
      <c r="AC140" s="67">
        <f>Data!AA140</f>
        <v>0</v>
      </c>
      <c r="AD140" s="67">
        <f>Data!AB140</f>
        <v>0</v>
      </c>
      <c r="AE140" s="67">
        <f>Data!AC140</f>
        <v>0</v>
      </c>
      <c r="AF140" s="67">
        <f>Data!AD140</f>
        <v>0</v>
      </c>
      <c r="AG140" s="67">
        <f>Data!AE140</f>
        <v>0</v>
      </c>
      <c r="AH140" s="67">
        <f>Data!AF140</f>
        <v>0</v>
      </c>
      <c r="AI140" s="67">
        <f>Data!AG140</f>
        <v>0</v>
      </c>
      <c r="AJ140" s="71">
        <f>Data!AH140</f>
        <v>0</v>
      </c>
    </row>
    <row r="141" spans="1:36" ht="11.25">
      <c r="A141" s="57">
        <f>Data!A141</f>
        <v>0</v>
      </c>
      <c r="B141" s="32">
        <f>(Data!$AJ$3)-(Data!B141)</f>
        <v>0</v>
      </c>
      <c r="C141" s="79">
        <f>Data!C141</f>
        <v>0</v>
      </c>
      <c r="D141" s="66">
        <f>Data!D141</f>
        <v>0</v>
      </c>
      <c r="E141" s="66">
        <f>Data!E141</f>
        <v>0</v>
      </c>
      <c r="F141" s="80">
        <f>Data!F141</f>
        <v>0</v>
      </c>
      <c r="G141" s="38">
        <f>Data!G141*6</f>
        <v>0</v>
      </c>
      <c r="H141" s="37">
        <f>Data!H141*4</f>
        <v>0</v>
      </c>
      <c r="I141" s="37">
        <f>Data!I141*3</f>
        <v>0</v>
      </c>
      <c r="J141" s="37">
        <f>Data!J141*5</f>
        <v>0</v>
      </c>
      <c r="K141" s="37">
        <f>Data!K141*3</f>
        <v>0</v>
      </c>
      <c r="L141" s="37">
        <f>Data!L141*2</f>
        <v>0</v>
      </c>
      <c r="M141" s="37">
        <f>Data!M141*3</f>
        <v>0</v>
      </c>
      <c r="N141" s="37">
        <f>Data!N141*2</f>
        <v>0</v>
      </c>
      <c r="O141" s="37">
        <f>Data!O141*1</f>
        <v>0</v>
      </c>
      <c r="P141" s="37">
        <f>Data!P141*1</f>
        <v>0</v>
      </c>
      <c r="Q141" s="37">
        <f>Data!Q141*0.5</f>
        <v>0</v>
      </c>
      <c r="R141" s="37">
        <f>Data!R141*4</f>
        <v>0</v>
      </c>
      <c r="S141" s="37">
        <f>Data!S141*2</f>
        <v>0</v>
      </c>
      <c r="T141" s="37">
        <f>Data!T141*3</f>
        <v>0</v>
      </c>
      <c r="U141" s="37">
        <f>Data!U141*5</f>
        <v>0</v>
      </c>
      <c r="V141" s="28">
        <f>Data!V141*1</f>
        <v>0</v>
      </c>
      <c r="W141" s="102">
        <f t="shared" si="4"/>
        <v>0</v>
      </c>
      <c r="X141" s="112">
        <f>Data!W141</f>
        <v>0</v>
      </c>
      <c r="Y141" s="117">
        <f>Data!X141</f>
        <v>0</v>
      </c>
      <c r="Z141" s="113">
        <f t="shared" si="5"/>
        <v>0</v>
      </c>
      <c r="AA141" s="108">
        <f>Data!Y141</f>
        <v>0</v>
      </c>
      <c r="AB141" s="67">
        <f>Data!Z141</f>
        <v>0</v>
      </c>
      <c r="AC141" s="67">
        <f>Data!AA141</f>
        <v>0</v>
      </c>
      <c r="AD141" s="67">
        <f>Data!AB141</f>
        <v>0</v>
      </c>
      <c r="AE141" s="67">
        <f>Data!AC141</f>
        <v>0</v>
      </c>
      <c r="AF141" s="67">
        <f>Data!AD141</f>
        <v>0</v>
      </c>
      <c r="AG141" s="67">
        <f>Data!AE141</f>
        <v>0</v>
      </c>
      <c r="AH141" s="67">
        <f>Data!AF141</f>
        <v>0</v>
      </c>
      <c r="AI141" s="67">
        <f>Data!AG141</f>
        <v>0</v>
      </c>
      <c r="AJ141" s="71">
        <f>Data!AH141</f>
        <v>0</v>
      </c>
    </row>
    <row r="142" spans="1:36" ht="11.25">
      <c r="A142" s="57">
        <f>Data!A142</f>
        <v>0</v>
      </c>
      <c r="B142" s="32">
        <f>(Data!$AJ$3)-(Data!B142)</f>
        <v>0</v>
      </c>
      <c r="C142" s="79">
        <f>Data!C142</f>
        <v>0</v>
      </c>
      <c r="D142" s="66">
        <f>Data!D142</f>
        <v>0</v>
      </c>
      <c r="E142" s="66">
        <f>Data!E142</f>
        <v>0</v>
      </c>
      <c r="F142" s="80">
        <f>Data!F142</f>
        <v>0</v>
      </c>
      <c r="G142" s="38">
        <f>Data!G142*6</f>
        <v>0</v>
      </c>
      <c r="H142" s="37">
        <f>Data!H142*4</f>
        <v>0</v>
      </c>
      <c r="I142" s="37">
        <f>Data!I142*3</f>
        <v>0</v>
      </c>
      <c r="J142" s="37">
        <f>Data!J142*5</f>
        <v>0</v>
      </c>
      <c r="K142" s="37">
        <f>Data!K142*3</f>
        <v>0</v>
      </c>
      <c r="L142" s="37">
        <f>Data!L142*2</f>
        <v>0</v>
      </c>
      <c r="M142" s="37">
        <f>Data!M142*3</f>
        <v>0</v>
      </c>
      <c r="N142" s="37">
        <f>Data!N142*2</f>
        <v>0</v>
      </c>
      <c r="O142" s="37">
        <f>Data!O142*1</f>
        <v>0</v>
      </c>
      <c r="P142" s="37">
        <f>Data!P142*1</f>
        <v>0</v>
      </c>
      <c r="Q142" s="37">
        <f>Data!Q142*0.5</f>
        <v>0</v>
      </c>
      <c r="R142" s="37">
        <f>Data!R142*4</f>
        <v>0</v>
      </c>
      <c r="S142" s="37">
        <f>Data!S142*2</f>
        <v>0</v>
      </c>
      <c r="T142" s="37">
        <f>Data!T142*3</f>
        <v>0</v>
      </c>
      <c r="U142" s="37">
        <f>Data!U142*5</f>
        <v>0</v>
      </c>
      <c r="V142" s="28">
        <f>Data!V142*1</f>
        <v>0</v>
      </c>
      <c r="W142" s="102">
        <f t="shared" si="4"/>
        <v>0</v>
      </c>
      <c r="X142" s="112">
        <f>Data!W142</f>
        <v>0</v>
      </c>
      <c r="Y142" s="117">
        <f>Data!X142</f>
        <v>0</v>
      </c>
      <c r="Z142" s="113">
        <f t="shared" si="5"/>
        <v>0</v>
      </c>
      <c r="AA142" s="108">
        <f>Data!Y142</f>
        <v>0</v>
      </c>
      <c r="AB142" s="67">
        <f>Data!Z142</f>
        <v>0</v>
      </c>
      <c r="AC142" s="67">
        <f>Data!AA142</f>
        <v>0</v>
      </c>
      <c r="AD142" s="67">
        <f>Data!AB142</f>
        <v>0</v>
      </c>
      <c r="AE142" s="67">
        <f>Data!AC142</f>
        <v>0</v>
      </c>
      <c r="AF142" s="67">
        <f>Data!AD142</f>
        <v>0</v>
      </c>
      <c r="AG142" s="67">
        <f>Data!AE142</f>
        <v>0</v>
      </c>
      <c r="AH142" s="67">
        <f>Data!AF142</f>
        <v>0</v>
      </c>
      <c r="AI142" s="67">
        <f>Data!AG142</f>
        <v>0</v>
      </c>
      <c r="AJ142" s="71">
        <f>Data!AH142</f>
        <v>0</v>
      </c>
    </row>
    <row r="143" spans="1:36" ht="11.25">
      <c r="A143" s="57">
        <f>Data!A143</f>
        <v>0</v>
      </c>
      <c r="B143" s="32">
        <f>(Data!$AJ$3)-(Data!B143)</f>
        <v>0</v>
      </c>
      <c r="C143" s="79">
        <f>Data!C143</f>
        <v>0</v>
      </c>
      <c r="D143" s="66">
        <f>Data!D143</f>
        <v>0</v>
      </c>
      <c r="E143" s="66">
        <f>Data!E143</f>
        <v>0</v>
      </c>
      <c r="F143" s="80">
        <f>Data!F143</f>
        <v>0</v>
      </c>
      <c r="G143" s="38">
        <f>Data!G143*6</f>
        <v>0</v>
      </c>
      <c r="H143" s="37">
        <f>Data!H143*4</f>
        <v>0</v>
      </c>
      <c r="I143" s="37">
        <f>Data!I143*3</f>
        <v>0</v>
      </c>
      <c r="J143" s="37">
        <f>Data!J143*5</f>
        <v>0</v>
      </c>
      <c r="K143" s="37">
        <f>Data!K143*3</f>
        <v>0</v>
      </c>
      <c r="L143" s="37">
        <f>Data!L143*2</f>
        <v>0</v>
      </c>
      <c r="M143" s="37">
        <f>Data!M143*3</f>
        <v>0</v>
      </c>
      <c r="N143" s="37">
        <f>Data!N143*2</f>
        <v>0</v>
      </c>
      <c r="O143" s="37">
        <f>Data!O143*1</f>
        <v>0</v>
      </c>
      <c r="P143" s="37">
        <f>Data!P143*1</f>
        <v>0</v>
      </c>
      <c r="Q143" s="37">
        <f>Data!Q143*0.5</f>
        <v>0</v>
      </c>
      <c r="R143" s="37">
        <f>Data!R143*4</f>
        <v>0</v>
      </c>
      <c r="S143" s="37">
        <f>Data!S143*2</f>
        <v>0</v>
      </c>
      <c r="T143" s="37">
        <f>Data!T143*3</f>
        <v>0</v>
      </c>
      <c r="U143" s="37">
        <f>Data!U143*5</f>
        <v>0</v>
      </c>
      <c r="V143" s="28">
        <f>Data!V143*1</f>
        <v>0</v>
      </c>
      <c r="W143" s="102">
        <f t="shared" si="4"/>
        <v>0</v>
      </c>
      <c r="X143" s="112">
        <f>Data!W143</f>
        <v>0</v>
      </c>
      <c r="Y143" s="117">
        <f>Data!X143</f>
        <v>0</v>
      </c>
      <c r="Z143" s="113">
        <f t="shared" si="5"/>
        <v>0</v>
      </c>
      <c r="AA143" s="108">
        <f>Data!Y143</f>
        <v>0</v>
      </c>
      <c r="AB143" s="67">
        <f>Data!Z143</f>
        <v>0</v>
      </c>
      <c r="AC143" s="67">
        <f>Data!AA143</f>
        <v>0</v>
      </c>
      <c r="AD143" s="67">
        <f>Data!AB143</f>
        <v>0</v>
      </c>
      <c r="AE143" s="67">
        <f>Data!AC143</f>
        <v>0</v>
      </c>
      <c r="AF143" s="67">
        <f>Data!AD143</f>
        <v>0</v>
      </c>
      <c r="AG143" s="67">
        <f>Data!AE143</f>
        <v>0</v>
      </c>
      <c r="AH143" s="67">
        <f>Data!AF143</f>
        <v>0</v>
      </c>
      <c r="AI143" s="67">
        <f>Data!AG143</f>
        <v>0</v>
      </c>
      <c r="AJ143" s="71">
        <f>Data!AH143</f>
        <v>0</v>
      </c>
    </row>
    <row r="144" spans="1:36" ht="11.25">
      <c r="A144" s="57">
        <f>Data!A144</f>
        <v>0</v>
      </c>
      <c r="B144" s="32">
        <f>(Data!$AJ$3)-(Data!B144)</f>
        <v>0</v>
      </c>
      <c r="C144" s="79">
        <f>Data!C144</f>
        <v>0</v>
      </c>
      <c r="D144" s="66">
        <f>Data!D144</f>
        <v>0</v>
      </c>
      <c r="E144" s="66">
        <f>Data!E144</f>
        <v>0</v>
      </c>
      <c r="F144" s="80">
        <f>Data!F144</f>
        <v>0</v>
      </c>
      <c r="G144" s="38">
        <f>Data!G144*6</f>
        <v>0</v>
      </c>
      <c r="H144" s="37">
        <f>Data!H144*4</f>
        <v>0</v>
      </c>
      <c r="I144" s="37">
        <f>Data!I144*3</f>
        <v>0</v>
      </c>
      <c r="J144" s="37">
        <f>Data!J144*5</f>
        <v>0</v>
      </c>
      <c r="K144" s="37">
        <f>Data!K144*3</f>
        <v>0</v>
      </c>
      <c r="L144" s="37">
        <f>Data!L144*2</f>
        <v>0</v>
      </c>
      <c r="M144" s="37">
        <f>Data!M144*3</f>
        <v>0</v>
      </c>
      <c r="N144" s="37">
        <f>Data!N144*2</f>
        <v>0</v>
      </c>
      <c r="O144" s="37">
        <f>Data!O144*1</f>
        <v>0</v>
      </c>
      <c r="P144" s="37">
        <f>Data!P144*1</f>
        <v>0</v>
      </c>
      <c r="Q144" s="37">
        <f>Data!Q144*0.5</f>
        <v>0</v>
      </c>
      <c r="R144" s="37">
        <f>Data!R144*4</f>
        <v>0</v>
      </c>
      <c r="S144" s="37">
        <f>Data!S144*2</f>
        <v>0</v>
      </c>
      <c r="T144" s="37">
        <f>Data!T144*3</f>
        <v>0</v>
      </c>
      <c r="U144" s="37">
        <f>Data!U144*5</f>
        <v>0</v>
      </c>
      <c r="V144" s="28">
        <f>Data!V144*1</f>
        <v>0</v>
      </c>
      <c r="W144" s="102">
        <f t="shared" si="4"/>
        <v>0</v>
      </c>
      <c r="X144" s="112">
        <f>Data!W144</f>
        <v>0</v>
      </c>
      <c r="Y144" s="117">
        <f>Data!X144</f>
        <v>0</v>
      </c>
      <c r="Z144" s="113">
        <f t="shared" si="5"/>
        <v>0</v>
      </c>
      <c r="AA144" s="108">
        <f>Data!Y144</f>
        <v>0</v>
      </c>
      <c r="AB144" s="67">
        <f>Data!Z144</f>
        <v>0</v>
      </c>
      <c r="AC144" s="67">
        <f>Data!AA144</f>
        <v>0</v>
      </c>
      <c r="AD144" s="67">
        <f>Data!AB144</f>
        <v>0</v>
      </c>
      <c r="AE144" s="67">
        <f>Data!AC144</f>
        <v>0</v>
      </c>
      <c r="AF144" s="67">
        <f>Data!AD144</f>
        <v>0</v>
      </c>
      <c r="AG144" s="67">
        <f>Data!AE144</f>
        <v>0</v>
      </c>
      <c r="AH144" s="67">
        <f>Data!AF144</f>
        <v>0</v>
      </c>
      <c r="AI144" s="67">
        <f>Data!AG144</f>
        <v>0</v>
      </c>
      <c r="AJ144" s="71">
        <f>Data!AH144</f>
        <v>0</v>
      </c>
    </row>
    <row r="145" spans="1:36" ht="11.25">
      <c r="A145" s="57">
        <f>Data!A145</f>
        <v>0</v>
      </c>
      <c r="B145" s="32">
        <f>(Data!$AJ$3)-(Data!B145)</f>
        <v>0</v>
      </c>
      <c r="C145" s="79">
        <f>Data!C145</f>
        <v>0</v>
      </c>
      <c r="D145" s="66">
        <f>Data!D145</f>
        <v>0</v>
      </c>
      <c r="E145" s="66">
        <f>Data!E145</f>
        <v>0</v>
      </c>
      <c r="F145" s="80">
        <f>Data!F145</f>
        <v>0</v>
      </c>
      <c r="G145" s="38">
        <f>Data!G145*6</f>
        <v>0</v>
      </c>
      <c r="H145" s="37">
        <f>Data!H145*4</f>
        <v>0</v>
      </c>
      <c r="I145" s="37">
        <f>Data!I145*3</f>
        <v>0</v>
      </c>
      <c r="J145" s="37">
        <f>Data!J145*5</f>
        <v>0</v>
      </c>
      <c r="K145" s="37">
        <f>Data!K145*3</f>
        <v>0</v>
      </c>
      <c r="L145" s="37">
        <f>Data!L145*2</f>
        <v>0</v>
      </c>
      <c r="M145" s="37">
        <f>Data!M145*3</f>
        <v>0</v>
      </c>
      <c r="N145" s="37">
        <f>Data!N145*2</f>
        <v>0</v>
      </c>
      <c r="O145" s="37">
        <f>Data!O145*1</f>
        <v>0</v>
      </c>
      <c r="P145" s="37">
        <f>Data!P145*1</f>
        <v>0</v>
      </c>
      <c r="Q145" s="37">
        <f>Data!Q145*0.5</f>
        <v>0</v>
      </c>
      <c r="R145" s="37">
        <f>Data!R145*4</f>
        <v>0</v>
      </c>
      <c r="S145" s="37">
        <f>Data!S145*2</f>
        <v>0</v>
      </c>
      <c r="T145" s="37">
        <f>Data!T145*3</f>
        <v>0</v>
      </c>
      <c r="U145" s="37">
        <f>Data!U145*5</f>
        <v>0</v>
      </c>
      <c r="V145" s="28">
        <f>Data!V145*1</f>
        <v>0</v>
      </c>
      <c r="W145" s="102">
        <f t="shared" si="4"/>
        <v>0</v>
      </c>
      <c r="X145" s="112">
        <f>Data!W145</f>
        <v>0</v>
      </c>
      <c r="Y145" s="117">
        <f>Data!X145</f>
        <v>0</v>
      </c>
      <c r="Z145" s="113">
        <f t="shared" si="5"/>
        <v>0</v>
      </c>
      <c r="AA145" s="108">
        <f>Data!Y145</f>
        <v>0</v>
      </c>
      <c r="AB145" s="67">
        <f>Data!Z145</f>
        <v>0</v>
      </c>
      <c r="AC145" s="67">
        <f>Data!AA145</f>
        <v>0</v>
      </c>
      <c r="AD145" s="67">
        <f>Data!AB145</f>
        <v>0</v>
      </c>
      <c r="AE145" s="67">
        <f>Data!AC145</f>
        <v>0</v>
      </c>
      <c r="AF145" s="67">
        <f>Data!AD145</f>
        <v>0</v>
      </c>
      <c r="AG145" s="67">
        <f>Data!AE145</f>
        <v>0</v>
      </c>
      <c r="AH145" s="67">
        <f>Data!AF145</f>
        <v>0</v>
      </c>
      <c r="AI145" s="67">
        <f>Data!AG145</f>
        <v>0</v>
      </c>
      <c r="AJ145" s="71">
        <f>Data!AH145</f>
        <v>0</v>
      </c>
    </row>
    <row r="146" spans="1:36" ht="11.25">
      <c r="A146" s="57">
        <f>Data!A146</f>
        <v>0</v>
      </c>
      <c r="B146" s="32">
        <f>(Data!$AJ$3)-(Data!B146)</f>
        <v>0</v>
      </c>
      <c r="C146" s="79">
        <f>Data!C146</f>
        <v>0</v>
      </c>
      <c r="D146" s="66">
        <f>Data!D146</f>
        <v>0</v>
      </c>
      <c r="E146" s="66">
        <f>Data!E146</f>
        <v>0</v>
      </c>
      <c r="F146" s="80">
        <f>Data!F146</f>
        <v>0</v>
      </c>
      <c r="G146" s="38">
        <f>Data!G146*6</f>
        <v>0</v>
      </c>
      <c r="H146" s="37">
        <f>Data!H146*4</f>
        <v>0</v>
      </c>
      <c r="I146" s="37">
        <f>Data!I146*3</f>
        <v>0</v>
      </c>
      <c r="J146" s="37">
        <f>Data!J146*5</f>
        <v>0</v>
      </c>
      <c r="K146" s="37">
        <f>Data!K146*3</f>
        <v>0</v>
      </c>
      <c r="L146" s="37">
        <f>Data!L146*2</f>
        <v>0</v>
      </c>
      <c r="M146" s="37">
        <f>Data!M146*3</f>
        <v>0</v>
      </c>
      <c r="N146" s="37">
        <f>Data!N146*2</f>
        <v>0</v>
      </c>
      <c r="O146" s="37">
        <f>Data!O146*1</f>
        <v>0</v>
      </c>
      <c r="P146" s="37">
        <f>Data!P146*1</f>
        <v>0</v>
      </c>
      <c r="Q146" s="37">
        <f>Data!Q146*0.5</f>
        <v>0</v>
      </c>
      <c r="R146" s="37">
        <f>Data!R146*4</f>
        <v>0</v>
      </c>
      <c r="S146" s="37">
        <f>Data!S146*2</f>
        <v>0</v>
      </c>
      <c r="T146" s="37">
        <f>Data!T146*3</f>
        <v>0</v>
      </c>
      <c r="U146" s="37">
        <f>Data!U146*5</f>
        <v>0</v>
      </c>
      <c r="V146" s="28">
        <f>Data!V146*1</f>
        <v>0</v>
      </c>
      <c r="W146" s="102">
        <f t="shared" si="4"/>
        <v>0</v>
      </c>
      <c r="X146" s="112">
        <f>Data!W146</f>
        <v>0</v>
      </c>
      <c r="Y146" s="117">
        <f>Data!X146</f>
        <v>0</v>
      </c>
      <c r="Z146" s="113">
        <f t="shared" si="5"/>
        <v>0</v>
      </c>
      <c r="AA146" s="108">
        <f>Data!Y146</f>
        <v>0</v>
      </c>
      <c r="AB146" s="67">
        <f>Data!Z146</f>
        <v>0</v>
      </c>
      <c r="AC146" s="67">
        <f>Data!AA146</f>
        <v>0</v>
      </c>
      <c r="AD146" s="67">
        <f>Data!AB146</f>
        <v>0</v>
      </c>
      <c r="AE146" s="67">
        <f>Data!AC146</f>
        <v>0</v>
      </c>
      <c r="AF146" s="67">
        <f>Data!AD146</f>
        <v>0</v>
      </c>
      <c r="AG146" s="67">
        <f>Data!AE146</f>
        <v>0</v>
      </c>
      <c r="AH146" s="67">
        <f>Data!AF146</f>
        <v>0</v>
      </c>
      <c r="AI146" s="67">
        <f>Data!AG146</f>
        <v>0</v>
      </c>
      <c r="AJ146" s="71">
        <f>Data!AH146</f>
        <v>0</v>
      </c>
    </row>
    <row r="147" spans="1:36" ht="11.25">
      <c r="A147" s="57">
        <f>Data!A147</f>
        <v>0</v>
      </c>
      <c r="B147" s="32">
        <f>(Data!$AJ$3)-(Data!B147)</f>
        <v>0</v>
      </c>
      <c r="C147" s="79">
        <f>Data!C147</f>
        <v>0</v>
      </c>
      <c r="D147" s="66">
        <f>Data!D147</f>
        <v>0</v>
      </c>
      <c r="E147" s="66">
        <f>Data!E147</f>
        <v>0</v>
      </c>
      <c r="F147" s="80">
        <f>Data!F147</f>
        <v>0</v>
      </c>
      <c r="G147" s="38">
        <f>Data!G147*6</f>
        <v>0</v>
      </c>
      <c r="H147" s="37">
        <f>Data!H147*4</f>
        <v>0</v>
      </c>
      <c r="I147" s="37">
        <f>Data!I147*3</f>
        <v>0</v>
      </c>
      <c r="J147" s="37">
        <f>Data!J147*5</f>
        <v>0</v>
      </c>
      <c r="K147" s="37">
        <f>Data!K147*3</f>
        <v>0</v>
      </c>
      <c r="L147" s="37">
        <f>Data!L147*2</f>
        <v>0</v>
      </c>
      <c r="M147" s="37">
        <f>Data!M147*3</f>
        <v>0</v>
      </c>
      <c r="N147" s="37">
        <f>Data!N147*2</f>
        <v>0</v>
      </c>
      <c r="O147" s="37">
        <f>Data!O147*1</f>
        <v>0</v>
      </c>
      <c r="P147" s="37">
        <f>Data!P147*1</f>
        <v>0</v>
      </c>
      <c r="Q147" s="37">
        <f>Data!Q147*0.5</f>
        <v>0</v>
      </c>
      <c r="R147" s="37">
        <f>Data!R147*4</f>
        <v>0</v>
      </c>
      <c r="S147" s="37">
        <f>Data!S147*2</f>
        <v>0</v>
      </c>
      <c r="T147" s="37">
        <f>Data!T147*3</f>
        <v>0</v>
      </c>
      <c r="U147" s="37">
        <f>Data!U147*5</f>
        <v>0</v>
      </c>
      <c r="V147" s="28">
        <f>Data!V147*1</f>
        <v>0</v>
      </c>
      <c r="W147" s="102">
        <f t="shared" si="4"/>
        <v>0</v>
      </c>
      <c r="X147" s="112">
        <f>Data!W147</f>
        <v>0</v>
      </c>
      <c r="Y147" s="117">
        <f>Data!X147</f>
        <v>0</v>
      </c>
      <c r="Z147" s="113">
        <f t="shared" si="5"/>
        <v>0</v>
      </c>
      <c r="AA147" s="108">
        <f>Data!Y147</f>
        <v>0</v>
      </c>
      <c r="AB147" s="67">
        <f>Data!Z147</f>
        <v>0</v>
      </c>
      <c r="AC147" s="67">
        <f>Data!AA147</f>
        <v>0</v>
      </c>
      <c r="AD147" s="67">
        <f>Data!AB147</f>
        <v>0</v>
      </c>
      <c r="AE147" s="67">
        <f>Data!AC147</f>
        <v>0</v>
      </c>
      <c r="AF147" s="67">
        <f>Data!AD147</f>
        <v>0</v>
      </c>
      <c r="AG147" s="67">
        <f>Data!AE147</f>
        <v>0</v>
      </c>
      <c r="AH147" s="67">
        <f>Data!AF147</f>
        <v>0</v>
      </c>
      <c r="AI147" s="67">
        <f>Data!AG147</f>
        <v>0</v>
      </c>
      <c r="AJ147" s="71">
        <f>Data!AH147</f>
        <v>0</v>
      </c>
    </row>
    <row r="148" spans="1:36" ht="11.25">
      <c r="A148" s="57">
        <f>Data!A148</f>
        <v>0</v>
      </c>
      <c r="B148" s="32">
        <f>(Data!$AJ$3)-(Data!B148)</f>
        <v>0</v>
      </c>
      <c r="C148" s="79">
        <f>Data!C148</f>
        <v>0</v>
      </c>
      <c r="D148" s="66">
        <f>Data!D148</f>
        <v>0</v>
      </c>
      <c r="E148" s="66">
        <f>Data!E148</f>
        <v>0</v>
      </c>
      <c r="F148" s="80">
        <f>Data!F148</f>
        <v>0</v>
      </c>
      <c r="G148" s="38">
        <f>Data!G148*6</f>
        <v>0</v>
      </c>
      <c r="H148" s="37">
        <f>Data!H148*4</f>
        <v>0</v>
      </c>
      <c r="I148" s="37">
        <f>Data!I148*3</f>
        <v>0</v>
      </c>
      <c r="J148" s="37">
        <f>Data!J148*5</f>
        <v>0</v>
      </c>
      <c r="K148" s="37">
        <f>Data!K148*3</f>
        <v>0</v>
      </c>
      <c r="L148" s="37">
        <f>Data!L148*2</f>
        <v>0</v>
      </c>
      <c r="M148" s="37">
        <f>Data!M148*3</f>
        <v>0</v>
      </c>
      <c r="N148" s="37">
        <f>Data!N148*2</f>
        <v>0</v>
      </c>
      <c r="O148" s="37">
        <f>Data!O148*1</f>
        <v>0</v>
      </c>
      <c r="P148" s="37">
        <f>Data!P148*1</f>
        <v>0</v>
      </c>
      <c r="Q148" s="37">
        <f>Data!Q148*0.5</f>
        <v>0</v>
      </c>
      <c r="R148" s="37">
        <f>Data!R148*4</f>
        <v>0</v>
      </c>
      <c r="S148" s="37">
        <f>Data!S148*2</f>
        <v>0</v>
      </c>
      <c r="T148" s="37">
        <f>Data!T148*3</f>
        <v>0</v>
      </c>
      <c r="U148" s="37">
        <f>Data!U148*5</f>
        <v>0</v>
      </c>
      <c r="V148" s="28">
        <f>Data!V148*1</f>
        <v>0</v>
      </c>
      <c r="W148" s="102">
        <f t="shared" si="4"/>
        <v>0</v>
      </c>
      <c r="X148" s="112">
        <f>Data!W148</f>
        <v>0</v>
      </c>
      <c r="Y148" s="117">
        <f>Data!X148</f>
        <v>0</v>
      </c>
      <c r="Z148" s="113">
        <f t="shared" si="5"/>
        <v>0</v>
      </c>
      <c r="AA148" s="108">
        <f>Data!Y148</f>
        <v>0</v>
      </c>
      <c r="AB148" s="67">
        <f>Data!Z148</f>
        <v>0</v>
      </c>
      <c r="AC148" s="67">
        <f>Data!AA148</f>
        <v>0</v>
      </c>
      <c r="AD148" s="67">
        <f>Data!AB148</f>
        <v>0</v>
      </c>
      <c r="AE148" s="67">
        <f>Data!AC148</f>
        <v>0</v>
      </c>
      <c r="AF148" s="67">
        <f>Data!AD148</f>
        <v>0</v>
      </c>
      <c r="AG148" s="67">
        <f>Data!AE148</f>
        <v>0</v>
      </c>
      <c r="AH148" s="67">
        <f>Data!AF148</f>
        <v>0</v>
      </c>
      <c r="AI148" s="67">
        <f>Data!AG148</f>
        <v>0</v>
      </c>
      <c r="AJ148" s="71">
        <f>Data!AH148</f>
        <v>0</v>
      </c>
    </row>
    <row r="149" spans="1:36" ht="11.25">
      <c r="A149" s="57">
        <f>Data!A149</f>
        <v>0</v>
      </c>
      <c r="B149" s="32">
        <f>(Data!$AJ$3)-(Data!B149)</f>
        <v>0</v>
      </c>
      <c r="C149" s="79">
        <f>Data!C149</f>
        <v>0</v>
      </c>
      <c r="D149" s="66">
        <f>Data!D149</f>
        <v>0</v>
      </c>
      <c r="E149" s="66">
        <f>Data!E149</f>
        <v>0</v>
      </c>
      <c r="F149" s="80">
        <f>Data!F149</f>
        <v>0</v>
      </c>
      <c r="G149" s="38">
        <f>Data!G149*6</f>
        <v>0</v>
      </c>
      <c r="H149" s="37">
        <f>Data!H149*4</f>
        <v>0</v>
      </c>
      <c r="I149" s="37">
        <f>Data!I149*3</f>
        <v>0</v>
      </c>
      <c r="J149" s="37">
        <f>Data!J149*5</f>
        <v>0</v>
      </c>
      <c r="K149" s="37">
        <f>Data!K149*3</f>
        <v>0</v>
      </c>
      <c r="L149" s="37">
        <f>Data!L149*2</f>
        <v>0</v>
      </c>
      <c r="M149" s="37">
        <f>Data!M149*3</f>
        <v>0</v>
      </c>
      <c r="N149" s="37">
        <f>Data!N149*2</f>
        <v>0</v>
      </c>
      <c r="O149" s="37">
        <f>Data!O149*1</f>
        <v>0</v>
      </c>
      <c r="P149" s="37">
        <f>Data!P149*1</f>
        <v>0</v>
      </c>
      <c r="Q149" s="37">
        <f>Data!Q149*0.5</f>
        <v>0</v>
      </c>
      <c r="R149" s="37">
        <f>Data!R149*4</f>
        <v>0</v>
      </c>
      <c r="S149" s="37">
        <f>Data!S149*2</f>
        <v>0</v>
      </c>
      <c r="T149" s="37">
        <f>Data!T149*3</f>
        <v>0</v>
      </c>
      <c r="U149" s="37">
        <f>Data!U149*5</f>
        <v>0</v>
      </c>
      <c r="V149" s="28">
        <f>Data!V149*1</f>
        <v>0</v>
      </c>
      <c r="W149" s="102">
        <f t="shared" si="4"/>
        <v>0</v>
      </c>
      <c r="X149" s="112">
        <f>Data!W149</f>
        <v>0</v>
      </c>
      <c r="Y149" s="117">
        <f>Data!X149</f>
        <v>0</v>
      </c>
      <c r="Z149" s="113">
        <f t="shared" si="5"/>
        <v>0</v>
      </c>
      <c r="AA149" s="108">
        <f>Data!Y149</f>
        <v>0</v>
      </c>
      <c r="AB149" s="67">
        <f>Data!Z149</f>
        <v>0</v>
      </c>
      <c r="AC149" s="67">
        <f>Data!AA149</f>
        <v>0</v>
      </c>
      <c r="AD149" s="67">
        <f>Data!AB149</f>
        <v>0</v>
      </c>
      <c r="AE149" s="67">
        <f>Data!AC149</f>
        <v>0</v>
      </c>
      <c r="AF149" s="67">
        <f>Data!AD149</f>
        <v>0</v>
      </c>
      <c r="AG149" s="67">
        <f>Data!AE149</f>
        <v>0</v>
      </c>
      <c r="AH149" s="67">
        <f>Data!AF149</f>
        <v>0</v>
      </c>
      <c r="AI149" s="67">
        <f>Data!AG149</f>
        <v>0</v>
      </c>
      <c r="AJ149" s="71">
        <f>Data!AH149</f>
        <v>0</v>
      </c>
    </row>
    <row r="150" spans="1:36" ht="11.25">
      <c r="A150" s="57">
        <f>Data!A150</f>
        <v>0</v>
      </c>
      <c r="B150" s="32">
        <f>(Data!$AJ$3)-(Data!B150)</f>
        <v>0</v>
      </c>
      <c r="C150" s="79">
        <f>Data!C150</f>
        <v>0</v>
      </c>
      <c r="D150" s="66">
        <f>Data!D150</f>
        <v>0</v>
      </c>
      <c r="E150" s="66">
        <f>Data!E150</f>
        <v>0</v>
      </c>
      <c r="F150" s="80">
        <f>Data!F150</f>
        <v>0</v>
      </c>
      <c r="G150" s="38">
        <f>Data!G150*6</f>
        <v>0</v>
      </c>
      <c r="H150" s="37">
        <f>Data!H150*4</f>
        <v>0</v>
      </c>
      <c r="I150" s="37">
        <f>Data!I150*3</f>
        <v>0</v>
      </c>
      <c r="J150" s="37">
        <f>Data!J150*5</f>
        <v>0</v>
      </c>
      <c r="K150" s="37">
        <f>Data!K150*3</f>
        <v>0</v>
      </c>
      <c r="L150" s="37">
        <f>Data!L150*2</f>
        <v>0</v>
      </c>
      <c r="M150" s="37">
        <f>Data!M150*3</f>
        <v>0</v>
      </c>
      <c r="N150" s="37">
        <f>Data!N150*2</f>
        <v>0</v>
      </c>
      <c r="O150" s="37">
        <f>Data!O150*1</f>
        <v>0</v>
      </c>
      <c r="P150" s="37">
        <f>Data!P150*1</f>
        <v>0</v>
      </c>
      <c r="Q150" s="37">
        <f>Data!Q150*0.5</f>
        <v>0</v>
      </c>
      <c r="R150" s="37">
        <f>Data!R150*4</f>
        <v>0</v>
      </c>
      <c r="S150" s="37">
        <f>Data!S150*2</f>
        <v>0</v>
      </c>
      <c r="T150" s="37">
        <f>Data!T150*3</f>
        <v>0</v>
      </c>
      <c r="U150" s="37">
        <f>Data!U150*5</f>
        <v>0</v>
      </c>
      <c r="V150" s="28">
        <f>Data!V150*1</f>
        <v>0</v>
      </c>
      <c r="W150" s="102">
        <f t="shared" si="4"/>
        <v>0</v>
      </c>
      <c r="X150" s="112">
        <f>Data!W150</f>
        <v>0</v>
      </c>
      <c r="Y150" s="117">
        <f>Data!X150</f>
        <v>0</v>
      </c>
      <c r="Z150" s="113">
        <f t="shared" si="5"/>
        <v>0</v>
      </c>
      <c r="AA150" s="108">
        <f>Data!Y150</f>
        <v>0</v>
      </c>
      <c r="AB150" s="67">
        <f>Data!Z150</f>
        <v>0</v>
      </c>
      <c r="AC150" s="67">
        <f>Data!AA150</f>
        <v>0</v>
      </c>
      <c r="AD150" s="67">
        <f>Data!AB150</f>
        <v>0</v>
      </c>
      <c r="AE150" s="67">
        <f>Data!AC150</f>
        <v>0</v>
      </c>
      <c r="AF150" s="67">
        <f>Data!AD150</f>
        <v>0</v>
      </c>
      <c r="AG150" s="67">
        <f>Data!AE150</f>
        <v>0</v>
      </c>
      <c r="AH150" s="67">
        <f>Data!AF150</f>
        <v>0</v>
      </c>
      <c r="AI150" s="67">
        <f>Data!AG150</f>
        <v>0</v>
      </c>
      <c r="AJ150" s="71">
        <f>Data!AH150</f>
        <v>0</v>
      </c>
    </row>
    <row r="151" spans="1:36" ht="11.25">
      <c r="A151" s="57">
        <f>Data!A151</f>
        <v>0</v>
      </c>
      <c r="B151" s="32">
        <f>(Data!$AJ$3)-(Data!B151)</f>
        <v>0</v>
      </c>
      <c r="C151" s="79">
        <f>Data!C151</f>
        <v>0</v>
      </c>
      <c r="D151" s="66">
        <f>Data!D151</f>
        <v>0</v>
      </c>
      <c r="E151" s="66">
        <f>Data!E151</f>
        <v>0</v>
      </c>
      <c r="F151" s="80">
        <f>Data!F151</f>
        <v>0</v>
      </c>
      <c r="G151" s="38">
        <f>Data!G151*6</f>
        <v>0</v>
      </c>
      <c r="H151" s="37">
        <f>Data!H151*4</f>
        <v>0</v>
      </c>
      <c r="I151" s="37">
        <f>Data!I151*3</f>
        <v>0</v>
      </c>
      <c r="J151" s="37">
        <f>Data!J151*5</f>
        <v>0</v>
      </c>
      <c r="K151" s="37">
        <f>Data!K151*3</f>
        <v>0</v>
      </c>
      <c r="L151" s="37">
        <f>Data!L151*2</f>
        <v>0</v>
      </c>
      <c r="M151" s="37">
        <f>Data!M151*3</f>
        <v>0</v>
      </c>
      <c r="N151" s="37">
        <f>Data!N151*2</f>
        <v>0</v>
      </c>
      <c r="O151" s="37">
        <f>Data!O151*1</f>
        <v>0</v>
      </c>
      <c r="P151" s="37">
        <f>Data!P151*1</f>
        <v>0</v>
      </c>
      <c r="Q151" s="37">
        <f>Data!Q151*0.5</f>
        <v>0</v>
      </c>
      <c r="R151" s="37">
        <f>Data!R151*4</f>
        <v>0</v>
      </c>
      <c r="S151" s="37">
        <f>Data!S151*2</f>
        <v>0</v>
      </c>
      <c r="T151" s="37">
        <f>Data!T151*3</f>
        <v>0</v>
      </c>
      <c r="U151" s="37">
        <f>Data!U151*5</f>
        <v>0</v>
      </c>
      <c r="V151" s="28">
        <f>Data!V151*1</f>
        <v>0</v>
      </c>
      <c r="W151" s="102">
        <f t="shared" si="4"/>
        <v>0</v>
      </c>
      <c r="X151" s="112">
        <f>Data!W151</f>
        <v>0</v>
      </c>
      <c r="Y151" s="117">
        <f>Data!X151</f>
        <v>0</v>
      </c>
      <c r="Z151" s="113">
        <f t="shared" si="5"/>
        <v>0</v>
      </c>
      <c r="AA151" s="108">
        <f>Data!Y151</f>
        <v>0</v>
      </c>
      <c r="AB151" s="67">
        <f>Data!Z151</f>
        <v>0</v>
      </c>
      <c r="AC151" s="67">
        <f>Data!AA151</f>
        <v>0</v>
      </c>
      <c r="AD151" s="67">
        <f>Data!AB151</f>
        <v>0</v>
      </c>
      <c r="AE151" s="67">
        <f>Data!AC151</f>
        <v>0</v>
      </c>
      <c r="AF151" s="67">
        <f>Data!AD151</f>
        <v>0</v>
      </c>
      <c r="AG151" s="67">
        <f>Data!AE151</f>
        <v>0</v>
      </c>
      <c r="AH151" s="67">
        <f>Data!AF151</f>
        <v>0</v>
      </c>
      <c r="AI151" s="67">
        <f>Data!AG151</f>
        <v>0</v>
      </c>
      <c r="AJ151" s="71">
        <f>Data!AH151</f>
        <v>0</v>
      </c>
    </row>
    <row r="152" spans="1:36" ht="11.25">
      <c r="A152" s="57">
        <f>Data!A152</f>
        <v>0</v>
      </c>
      <c r="B152" s="32">
        <f>(Data!$AJ$3)-(Data!B152)</f>
        <v>0</v>
      </c>
      <c r="C152" s="79">
        <f>Data!C152</f>
        <v>0</v>
      </c>
      <c r="D152" s="66">
        <f>Data!D152</f>
        <v>0</v>
      </c>
      <c r="E152" s="66">
        <f>Data!E152</f>
        <v>0</v>
      </c>
      <c r="F152" s="80">
        <f>Data!F152</f>
        <v>0</v>
      </c>
      <c r="G152" s="38">
        <f>Data!G152*6</f>
        <v>0</v>
      </c>
      <c r="H152" s="37">
        <f>Data!H152*4</f>
        <v>0</v>
      </c>
      <c r="I152" s="37">
        <f>Data!I152*3</f>
        <v>0</v>
      </c>
      <c r="J152" s="37">
        <f>Data!J152*5</f>
        <v>0</v>
      </c>
      <c r="K152" s="37">
        <f>Data!K152*3</f>
        <v>0</v>
      </c>
      <c r="L152" s="37">
        <f>Data!L152*2</f>
        <v>0</v>
      </c>
      <c r="M152" s="37">
        <f>Data!M152*3</f>
        <v>0</v>
      </c>
      <c r="N152" s="37">
        <f>Data!N152*2</f>
        <v>0</v>
      </c>
      <c r="O152" s="37">
        <f>Data!O152*1</f>
        <v>0</v>
      </c>
      <c r="P152" s="37">
        <f>Data!P152*1</f>
        <v>0</v>
      </c>
      <c r="Q152" s="37">
        <f>Data!Q152*0.5</f>
        <v>0</v>
      </c>
      <c r="R152" s="37">
        <f>Data!R152*4</f>
        <v>0</v>
      </c>
      <c r="S152" s="37">
        <f>Data!S152*2</f>
        <v>0</v>
      </c>
      <c r="T152" s="37">
        <f>Data!T152*3</f>
        <v>0</v>
      </c>
      <c r="U152" s="37">
        <f>Data!U152*5</f>
        <v>0</v>
      </c>
      <c r="V152" s="28">
        <f>Data!V152*1</f>
        <v>0</v>
      </c>
      <c r="W152" s="102">
        <f t="shared" si="4"/>
        <v>0</v>
      </c>
      <c r="X152" s="112">
        <f>Data!W152</f>
        <v>0</v>
      </c>
      <c r="Y152" s="117">
        <f>Data!X152</f>
        <v>0</v>
      </c>
      <c r="Z152" s="113">
        <f t="shared" si="5"/>
        <v>0</v>
      </c>
      <c r="AA152" s="108">
        <f>Data!Y152</f>
        <v>0</v>
      </c>
      <c r="AB152" s="67">
        <f>Data!Z152</f>
        <v>0</v>
      </c>
      <c r="AC152" s="67">
        <f>Data!AA152</f>
        <v>0</v>
      </c>
      <c r="AD152" s="67">
        <f>Data!AB152</f>
        <v>0</v>
      </c>
      <c r="AE152" s="67">
        <f>Data!AC152</f>
        <v>0</v>
      </c>
      <c r="AF152" s="67">
        <f>Data!AD152</f>
        <v>0</v>
      </c>
      <c r="AG152" s="67">
        <f>Data!AE152</f>
        <v>0</v>
      </c>
      <c r="AH152" s="67">
        <f>Data!AF152</f>
        <v>0</v>
      </c>
      <c r="AI152" s="67">
        <f>Data!AG152</f>
        <v>0</v>
      </c>
      <c r="AJ152" s="71">
        <f>Data!AH152</f>
        <v>0</v>
      </c>
    </row>
    <row r="153" spans="1:36" ht="11.25">
      <c r="A153" s="57">
        <f>Data!A153</f>
        <v>0</v>
      </c>
      <c r="B153" s="32">
        <f>(Data!$AJ$3)-(Data!B153)</f>
        <v>0</v>
      </c>
      <c r="C153" s="79">
        <f>Data!C153</f>
        <v>0</v>
      </c>
      <c r="D153" s="66">
        <f>Data!D153</f>
        <v>0</v>
      </c>
      <c r="E153" s="66">
        <f>Data!E153</f>
        <v>0</v>
      </c>
      <c r="F153" s="80">
        <f>Data!F153</f>
        <v>0</v>
      </c>
      <c r="G153" s="38">
        <f>Data!G153*6</f>
        <v>0</v>
      </c>
      <c r="H153" s="37">
        <f>Data!H153*4</f>
        <v>0</v>
      </c>
      <c r="I153" s="37">
        <f>Data!I153*3</f>
        <v>0</v>
      </c>
      <c r="J153" s="37">
        <f>Data!J153*5</f>
        <v>0</v>
      </c>
      <c r="K153" s="37">
        <f>Data!K153*3</f>
        <v>0</v>
      </c>
      <c r="L153" s="37">
        <f>Data!L153*2</f>
        <v>0</v>
      </c>
      <c r="M153" s="37">
        <f>Data!M153*3</f>
        <v>0</v>
      </c>
      <c r="N153" s="37">
        <f>Data!N153*2</f>
        <v>0</v>
      </c>
      <c r="O153" s="37">
        <f>Data!O153*1</f>
        <v>0</v>
      </c>
      <c r="P153" s="37">
        <f>Data!P153*1</f>
        <v>0</v>
      </c>
      <c r="Q153" s="37">
        <f>Data!Q153*0.5</f>
        <v>0</v>
      </c>
      <c r="R153" s="37">
        <f>Data!R153*4</f>
        <v>0</v>
      </c>
      <c r="S153" s="37">
        <f>Data!S153*2</f>
        <v>0</v>
      </c>
      <c r="T153" s="37">
        <f>Data!T153*3</f>
        <v>0</v>
      </c>
      <c r="U153" s="37">
        <f>Data!U153*5</f>
        <v>0</v>
      </c>
      <c r="V153" s="28">
        <f>Data!V153*1</f>
        <v>0</v>
      </c>
      <c r="W153" s="102">
        <f t="shared" si="4"/>
        <v>0</v>
      </c>
      <c r="X153" s="112">
        <f>Data!W153</f>
        <v>0</v>
      </c>
      <c r="Y153" s="117">
        <f>Data!X153</f>
        <v>0</v>
      </c>
      <c r="Z153" s="113">
        <f t="shared" si="5"/>
        <v>0</v>
      </c>
      <c r="AA153" s="108">
        <f>Data!Y153</f>
        <v>0</v>
      </c>
      <c r="AB153" s="67">
        <f>Data!Z153</f>
        <v>0</v>
      </c>
      <c r="AC153" s="67">
        <f>Data!AA153</f>
        <v>0</v>
      </c>
      <c r="AD153" s="67">
        <f>Data!AB153</f>
        <v>0</v>
      </c>
      <c r="AE153" s="67">
        <f>Data!AC153</f>
        <v>0</v>
      </c>
      <c r="AF153" s="67">
        <f>Data!AD153</f>
        <v>0</v>
      </c>
      <c r="AG153" s="67">
        <f>Data!AE153</f>
        <v>0</v>
      </c>
      <c r="AH153" s="67">
        <f>Data!AF153</f>
        <v>0</v>
      </c>
      <c r="AI153" s="67">
        <f>Data!AG153</f>
        <v>0</v>
      </c>
      <c r="AJ153" s="71">
        <f>Data!AH153</f>
        <v>0</v>
      </c>
    </row>
    <row r="154" spans="1:36" ht="11.25">
      <c r="A154" s="57">
        <f>Data!A154</f>
        <v>0</v>
      </c>
      <c r="B154" s="32">
        <f>(Data!$AJ$3)-(Data!B154)</f>
        <v>0</v>
      </c>
      <c r="C154" s="79">
        <f>Data!C154</f>
        <v>0</v>
      </c>
      <c r="D154" s="66">
        <f>Data!D154</f>
        <v>0</v>
      </c>
      <c r="E154" s="66">
        <f>Data!E154</f>
        <v>0</v>
      </c>
      <c r="F154" s="80">
        <f>Data!F154</f>
        <v>0</v>
      </c>
      <c r="G154" s="38">
        <f>Data!G154*6</f>
        <v>0</v>
      </c>
      <c r="H154" s="37">
        <f>Data!H154*4</f>
        <v>0</v>
      </c>
      <c r="I154" s="37">
        <f>Data!I154*3</f>
        <v>0</v>
      </c>
      <c r="J154" s="37">
        <f>Data!J154*5</f>
        <v>0</v>
      </c>
      <c r="K154" s="37">
        <f>Data!K154*3</f>
        <v>0</v>
      </c>
      <c r="L154" s="37">
        <f>Data!L154*2</f>
        <v>0</v>
      </c>
      <c r="M154" s="37">
        <f>Data!M154*3</f>
        <v>0</v>
      </c>
      <c r="N154" s="37">
        <f>Data!N154*2</f>
        <v>0</v>
      </c>
      <c r="O154" s="37">
        <f>Data!O154*1</f>
        <v>0</v>
      </c>
      <c r="P154" s="37">
        <f>Data!P154*1</f>
        <v>0</v>
      </c>
      <c r="Q154" s="37">
        <f>Data!Q154*0.5</f>
        <v>0</v>
      </c>
      <c r="R154" s="37">
        <f>Data!R154*4</f>
        <v>0</v>
      </c>
      <c r="S154" s="37">
        <f>Data!S154*2</f>
        <v>0</v>
      </c>
      <c r="T154" s="37">
        <f>Data!T154*3</f>
        <v>0</v>
      </c>
      <c r="U154" s="37">
        <f>Data!U154*5</f>
        <v>0</v>
      </c>
      <c r="V154" s="28">
        <f>Data!V154*1</f>
        <v>0</v>
      </c>
      <c r="W154" s="102">
        <f t="shared" si="4"/>
        <v>0</v>
      </c>
      <c r="X154" s="112">
        <f>Data!W154</f>
        <v>0</v>
      </c>
      <c r="Y154" s="117">
        <f>Data!X154</f>
        <v>0</v>
      </c>
      <c r="Z154" s="113">
        <f t="shared" si="5"/>
        <v>0</v>
      </c>
      <c r="AA154" s="108">
        <f>Data!Y154</f>
        <v>0</v>
      </c>
      <c r="AB154" s="67">
        <f>Data!Z154</f>
        <v>0</v>
      </c>
      <c r="AC154" s="67">
        <f>Data!AA154</f>
        <v>0</v>
      </c>
      <c r="AD154" s="67">
        <f>Data!AB154</f>
        <v>0</v>
      </c>
      <c r="AE154" s="67">
        <f>Data!AC154</f>
        <v>0</v>
      </c>
      <c r="AF154" s="67">
        <f>Data!AD154</f>
        <v>0</v>
      </c>
      <c r="AG154" s="67">
        <f>Data!AE154</f>
        <v>0</v>
      </c>
      <c r="AH154" s="67">
        <f>Data!AF154</f>
        <v>0</v>
      </c>
      <c r="AI154" s="67">
        <f>Data!AG154</f>
        <v>0</v>
      </c>
      <c r="AJ154" s="71">
        <f>Data!AH154</f>
        <v>0</v>
      </c>
    </row>
    <row r="155" spans="1:36" ht="11.25">
      <c r="A155" s="57">
        <f>Data!A155</f>
        <v>0</v>
      </c>
      <c r="B155" s="32">
        <f>(Data!$AJ$3)-(Data!B155)</f>
        <v>0</v>
      </c>
      <c r="C155" s="79">
        <f>Data!C155</f>
        <v>0</v>
      </c>
      <c r="D155" s="66">
        <f>Data!D155</f>
        <v>0</v>
      </c>
      <c r="E155" s="66">
        <f>Data!E155</f>
        <v>0</v>
      </c>
      <c r="F155" s="80">
        <f>Data!F155</f>
        <v>0</v>
      </c>
      <c r="G155" s="38">
        <f>Data!G155*6</f>
        <v>0</v>
      </c>
      <c r="H155" s="37">
        <f>Data!H155*4</f>
        <v>0</v>
      </c>
      <c r="I155" s="37">
        <f>Data!I155*3</f>
        <v>0</v>
      </c>
      <c r="J155" s="37">
        <f>Data!J155*5</f>
        <v>0</v>
      </c>
      <c r="K155" s="37">
        <f>Data!K155*3</f>
        <v>0</v>
      </c>
      <c r="L155" s="37">
        <f>Data!L155*2</f>
        <v>0</v>
      </c>
      <c r="M155" s="37">
        <f>Data!M155*3</f>
        <v>0</v>
      </c>
      <c r="N155" s="37">
        <f>Data!N155*2</f>
        <v>0</v>
      </c>
      <c r="O155" s="37">
        <f>Data!O155*1</f>
        <v>0</v>
      </c>
      <c r="P155" s="37">
        <f>Data!P155*1</f>
        <v>0</v>
      </c>
      <c r="Q155" s="37">
        <f>Data!Q155*0.5</f>
        <v>0</v>
      </c>
      <c r="R155" s="37">
        <f>Data!R155*4</f>
        <v>0</v>
      </c>
      <c r="S155" s="37">
        <f>Data!S155*2</f>
        <v>0</v>
      </c>
      <c r="T155" s="37">
        <f>Data!T155*3</f>
        <v>0</v>
      </c>
      <c r="U155" s="37">
        <f>Data!U155*5</f>
        <v>0</v>
      </c>
      <c r="V155" s="28">
        <f>Data!V155*1</f>
        <v>0</v>
      </c>
      <c r="W155" s="102">
        <f t="shared" si="4"/>
        <v>0</v>
      </c>
      <c r="X155" s="112">
        <f>Data!W155</f>
        <v>0</v>
      </c>
      <c r="Y155" s="117">
        <f>Data!X155</f>
        <v>0</v>
      </c>
      <c r="Z155" s="113">
        <f t="shared" si="5"/>
        <v>0</v>
      </c>
      <c r="AA155" s="108">
        <f>Data!Y155</f>
        <v>0</v>
      </c>
      <c r="AB155" s="67">
        <f>Data!Z155</f>
        <v>0</v>
      </c>
      <c r="AC155" s="67">
        <f>Data!AA155</f>
        <v>0</v>
      </c>
      <c r="AD155" s="67">
        <f>Data!AB155</f>
        <v>0</v>
      </c>
      <c r="AE155" s="67">
        <f>Data!AC155</f>
        <v>0</v>
      </c>
      <c r="AF155" s="67">
        <f>Data!AD155</f>
        <v>0</v>
      </c>
      <c r="AG155" s="67">
        <f>Data!AE155</f>
        <v>0</v>
      </c>
      <c r="AH155" s="67">
        <f>Data!AF155</f>
        <v>0</v>
      </c>
      <c r="AI155" s="67">
        <f>Data!AG155</f>
        <v>0</v>
      </c>
      <c r="AJ155" s="71">
        <f>Data!AH155</f>
        <v>0</v>
      </c>
    </row>
    <row r="156" spans="1:36" ht="11.25">
      <c r="A156" s="57">
        <f>Data!A156</f>
        <v>0</v>
      </c>
      <c r="B156" s="32">
        <f>(Data!$AJ$3)-(Data!B156)</f>
        <v>0</v>
      </c>
      <c r="C156" s="79">
        <f>Data!C156</f>
        <v>0</v>
      </c>
      <c r="D156" s="66">
        <f>Data!D156</f>
        <v>0</v>
      </c>
      <c r="E156" s="66">
        <f>Data!E156</f>
        <v>0</v>
      </c>
      <c r="F156" s="80">
        <f>Data!F156</f>
        <v>0</v>
      </c>
      <c r="G156" s="38">
        <f>Data!G156*6</f>
        <v>0</v>
      </c>
      <c r="H156" s="37">
        <f>Data!H156*4</f>
        <v>0</v>
      </c>
      <c r="I156" s="37">
        <f>Data!I156*3</f>
        <v>0</v>
      </c>
      <c r="J156" s="37">
        <f>Data!J156*5</f>
        <v>0</v>
      </c>
      <c r="K156" s="37">
        <f>Data!K156*3</f>
        <v>0</v>
      </c>
      <c r="L156" s="37">
        <f>Data!L156*2</f>
        <v>0</v>
      </c>
      <c r="M156" s="37">
        <f>Data!M156*3</f>
        <v>0</v>
      </c>
      <c r="N156" s="37">
        <f>Data!N156*2</f>
        <v>0</v>
      </c>
      <c r="O156" s="37">
        <f>Data!O156*1</f>
        <v>0</v>
      </c>
      <c r="P156" s="37">
        <f>Data!P156*1</f>
        <v>0</v>
      </c>
      <c r="Q156" s="37">
        <f>Data!Q156*0.5</f>
        <v>0</v>
      </c>
      <c r="R156" s="37">
        <f>Data!R156*4</f>
        <v>0</v>
      </c>
      <c r="S156" s="37">
        <f>Data!S156*2</f>
        <v>0</v>
      </c>
      <c r="T156" s="37">
        <f>Data!T156*3</f>
        <v>0</v>
      </c>
      <c r="U156" s="37">
        <f>Data!U156*5</f>
        <v>0</v>
      </c>
      <c r="V156" s="28">
        <f>Data!V156*1</f>
        <v>0</v>
      </c>
      <c r="W156" s="102">
        <f t="shared" si="4"/>
        <v>0</v>
      </c>
      <c r="X156" s="112">
        <f>Data!W156</f>
        <v>0</v>
      </c>
      <c r="Y156" s="117">
        <f>Data!X156</f>
        <v>0</v>
      </c>
      <c r="Z156" s="113">
        <f t="shared" si="5"/>
        <v>0</v>
      </c>
      <c r="AA156" s="108">
        <f>Data!Y156</f>
        <v>0</v>
      </c>
      <c r="AB156" s="67">
        <f>Data!Z156</f>
        <v>0</v>
      </c>
      <c r="AC156" s="67">
        <f>Data!AA156</f>
        <v>0</v>
      </c>
      <c r="AD156" s="67">
        <f>Data!AB156</f>
        <v>0</v>
      </c>
      <c r="AE156" s="67">
        <f>Data!AC156</f>
        <v>0</v>
      </c>
      <c r="AF156" s="67">
        <f>Data!AD156</f>
        <v>0</v>
      </c>
      <c r="AG156" s="67">
        <f>Data!AE156</f>
        <v>0</v>
      </c>
      <c r="AH156" s="67">
        <f>Data!AF156</f>
        <v>0</v>
      </c>
      <c r="AI156" s="67">
        <f>Data!AG156</f>
        <v>0</v>
      </c>
      <c r="AJ156" s="71">
        <f>Data!AH156</f>
        <v>0</v>
      </c>
    </row>
    <row r="157" spans="1:36" ht="11.25">
      <c r="A157" s="57">
        <f>Data!A157</f>
        <v>0</v>
      </c>
      <c r="B157" s="32">
        <f>(Data!$AJ$3)-(Data!B157)</f>
        <v>0</v>
      </c>
      <c r="C157" s="79">
        <f>Data!C157</f>
        <v>0</v>
      </c>
      <c r="D157" s="66">
        <f>Data!D157</f>
        <v>0</v>
      </c>
      <c r="E157" s="66">
        <f>Data!E157</f>
        <v>0</v>
      </c>
      <c r="F157" s="80">
        <f>Data!F157</f>
        <v>0</v>
      </c>
      <c r="G157" s="38">
        <f>Data!G157*6</f>
        <v>0</v>
      </c>
      <c r="H157" s="37">
        <f>Data!H157*4</f>
        <v>0</v>
      </c>
      <c r="I157" s="37">
        <f>Data!I157*3</f>
        <v>0</v>
      </c>
      <c r="J157" s="37">
        <f>Data!J157*5</f>
        <v>0</v>
      </c>
      <c r="K157" s="37">
        <f>Data!K157*3</f>
        <v>0</v>
      </c>
      <c r="L157" s="37">
        <f>Data!L157*2</f>
        <v>0</v>
      </c>
      <c r="M157" s="37">
        <f>Data!M157*3</f>
        <v>0</v>
      </c>
      <c r="N157" s="37">
        <f>Data!N157*2</f>
        <v>0</v>
      </c>
      <c r="O157" s="37">
        <f>Data!O157*1</f>
        <v>0</v>
      </c>
      <c r="P157" s="37">
        <f>Data!P157*1</f>
        <v>0</v>
      </c>
      <c r="Q157" s="37">
        <f>Data!Q157*0.5</f>
        <v>0</v>
      </c>
      <c r="R157" s="37">
        <f>Data!R157*4</f>
        <v>0</v>
      </c>
      <c r="S157" s="37">
        <f>Data!S157*2</f>
        <v>0</v>
      </c>
      <c r="T157" s="37">
        <f>Data!T157*3</f>
        <v>0</v>
      </c>
      <c r="U157" s="37">
        <f>Data!U157*5</f>
        <v>0</v>
      </c>
      <c r="V157" s="28">
        <f>Data!V157*1</f>
        <v>0</v>
      </c>
      <c r="W157" s="102">
        <f t="shared" si="4"/>
        <v>0</v>
      </c>
      <c r="X157" s="112">
        <f>Data!W157</f>
        <v>0</v>
      </c>
      <c r="Y157" s="117">
        <f>Data!X157</f>
        <v>0</v>
      </c>
      <c r="Z157" s="113">
        <f t="shared" si="5"/>
        <v>0</v>
      </c>
      <c r="AA157" s="108">
        <f>Data!Y157</f>
        <v>0</v>
      </c>
      <c r="AB157" s="67">
        <f>Data!Z157</f>
        <v>0</v>
      </c>
      <c r="AC157" s="67">
        <f>Data!AA157</f>
        <v>0</v>
      </c>
      <c r="AD157" s="67">
        <f>Data!AB157</f>
        <v>0</v>
      </c>
      <c r="AE157" s="67">
        <f>Data!AC157</f>
        <v>0</v>
      </c>
      <c r="AF157" s="67">
        <f>Data!AD157</f>
        <v>0</v>
      </c>
      <c r="AG157" s="67">
        <f>Data!AE157</f>
        <v>0</v>
      </c>
      <c r="AH157" s="67">
        <f>Data!AF157</f>
        <v>0</v>
      </c>
      <c r="AI157" s="67">
        <f>Data!AG157</f>
        <v>0</v>
      </c>
      <c r="AJ157" s="71">
        <f>Data!AH157</f>
        <v>0</v>
      </c>
    </row>
    <row r="158" spans="1:36" ht="11.25">
      <c r="A158" s="57">
        <f>Data!A158</f>
        <v>0</v>
      </c>
      <c r="B158" s="32">
        <f>(Data!$AJ$3)-(Data!B158)</f>
        <v>0</v>
      </c>
      <c r="C158" s="79">
        <f>Data!C158</f>
        <v>0</v>
      </c>
      <c r="D158" s="66">
        <f>Data!D158</f>
        <v>0</v>
      </c>
      <c r="E158" s="66">
        <f>Data!E158</f>
        <v>0</v>
      </c>
      <c r="F158" s="80">
        <f>Data!F158</f>
        <v>0</v>
      </c>
      <c r="G158" s="38">
        <f>Data!G158*6</f>
        <v>0</v>
      </c>
      <c r="H158" s="37">
        <f>Data!H158*4</f>
        <v>0</v>
      </c>
      <c r="I158" s="37">
        <f>Data!I158*3</f>
        <v>0</v>
      </c>
      <c r="J158" s="37">
        <f>Data!J158*5</f>
        <v>0</v>
      </c>
      <c r="K158" s="37">
        <f>Data!K158*3</f>
        <v>0</v>
      </c>
      <c r="L158" s="37">
        <f>Data!L158*2</f>
        <v>0</v>
      </c>
      <c r="M158" s="37">
        <f>Data!M158*3</f>
        <v>0</v>
      </c>
      <c r="N158" s="37">
        <f>Data!N158*2</f>
        <v>0</v>
      </c>
      <c r="O158" s="37">
        <f>Data!O158*1</f>
        <v>0</v>
      </c>
      <c r="P158" s="37">
        <f>Data!P158*1</f>
        <v>0</v>
      </c>
      <c r="Q158" s="37">
        <f>Data!Q158*0.5</f>
        <v>0</v>
      </c>
      <c r="R158" s="37">
        <f>Data!R158*4</f>
        <v>0</v>
      </c>
      <c r="S158" s="37">
        <f>Data!S158*2</f>
        <v>0</v>
      </c>
      <c r="T158" s="37">
        <f>Data!T158*3</f>
        <v>0</v>
      </c>
      <c r="U158" s="37">
        <f>Data!U158*5</f>
        <v>0</v>
      </c>
      <c r="V158" s="28">
        <f>Data!V158*1</f>
        <v>0</v>
      </c>
      <c r="W158" s="102">
        <f t="shared" si="4"/>
        <v>0</v>
      </c>
      <c r="X158" s="112">
        <f>Data!W158</f>
        <v>0</v>
      </c>
      <c r="Y158" s="117">
        <f>Data!X158</f>
        <v>0</v>
      </c>
      <c r="Z158" s="113">
        <f t="shared" si="5"/>
        <v>0</v>
      </c>
      <c r="AA158" s="108">
        <f>Data!Y158</f>
        <v>0</v>
      </c>
      <c r="AB158" s="67">
        <f>Data!Z158</f>
        <v>0</v>
      </c>
      <c r="AC158" s="67">
        <f>Data!AA158</f>
        <v>0</v>
      </c>
      <c r="AD158" s="67">
        <f>Data!AB158</f>
        <v>0</v>
      </c>
      <c r="AE158" s="67">
        <f>Data!AC158</f>
        <v>0</v>
      </c>
      <c r="AF158" s="67">
        <f>Data!AD158</f>
        <v>0</v>
      </c>
      <c r="AG158" s="67">
        <f>Data!AE158</f>
        <v>0</v>
      </c>
      <c r="AH158" s="67">
        <f>Data!AF158</f>
        <v>0</v>
      </c>
      <c r="AI158" s="67">
        <f>Data!AG158</f>
        <v>0</v>
      </c>
      <c r="AJ158" s="71">
        <f>Data!AH158</f>
        <v>0</v>
      </c>
    </row>
    <row r="159" spans="1:36" ht="11.25">
      <c r="A159" s="57">
        <f>Data!A159</f>
        <v>0</v>
      </c>
      <c r="B159" s="32">
        <f>(Data!$AJ$3)-(Data!B159)</f>
        <v>0</v>
      </c>
      <c r="C159" s="79">
        <f>Data!C159</f>
        <v>0</v>
      </c>
      <c r="D159" s="66">
        <f>Data!D159</f>
        <v>0</v>
      </c>
      <c r="E159" s="66">
        <f>Data!E159</f>
        <v>0</v>
      </c>
      <c r="F159" s="80">
        <f>Data!F159</f>
        <v>0</v>
      </c>
      <c r="G159" s="38">
        <f>Data!G159*6</f>
        <v>0</v>
      </c>
      <c r="H159" s="37">
        <f>Data!H159*4</f>
        <v>0</v>
      </c>
      <c r="I159" s="37">
        <f>Data!I159*3</f>
        <v>0</v>
      </c>
      <c r="J159" s="37">
        <f>Data!J159*5</f>
        <v>0</v>
      </c>
      <c r="K159" s="37">
        <f>Data!K159*3</f>
        <v>0</v>
      </c>
      <c r="L159" s="37">
        <f>Data!L159*2</f>
        <v>0</v>
      </c>
      <c r="M159" s="37">
        <f>Data!M159*3</f>
        <v>0</v>
      </c>
      <c r="N159" s="37">
        <f>Data!N159*2</f>
        <v>0</v>
      </c>
      <c r="O159" s="37">
        <f>Data!O159*1</f>
        <v>0</v>
      </c>
      <c r="P159" s="37">
        <f>Data!P159*1</f>
        <v>0</v>
      </c>
      <c r="Q159" s="37">
        <f>Data!Q159*0.5</f>
        <v>0</v>
      </c>
      <c r="R159" s="37">
        <f>Data!R159*4</f>
        <v>0</v>
      </c>
      <c r="S159" s="37">
        <f>Data!S159*2</f>
        <v>0</v>
      </c>
      <c r="T159" s="37">
        <f>Data!T159*3</f>
        <v>0</v>
      </c>
      <c r="U159" s="37">
        <f>Data!U159*5</f>
        <v>0</v>
      </c>
      <c r="V159" s="28">
        <f>Data!V159*1</f>
        <v>0</v>
      </c>
      <c r="W159" s="102">
        <f t="shared" si="4"/>
        <v>0</v>
      </c>
      <c r="X159" s="112">
        <f>Data!W159</f>
        <v>0</v>
      </c>
      <c r="Y159" s="117">
        <f>Data!X159</f>
        <v>0</v>
      </c>
      <c r="Z159" s="113">
        <f t="shared" si="5"/>
        <v>0</v>
      </c>
      <c r="AA159" s="108">
        <f>Data!Y159</f>
        <v>0</v>
      </c>
      <c r="AB159" s="67">
        <f>Data!Z159</f>
        <v>0</v>
      </c>
      <c r="AC159" s="67">
        <f>Data!AA159</f>
        <v>0</v>
      </c>
      <c r="AD159" s="67">
        <f>Data!AB159</f>
        <v>0</v>
      </c>
      <c r="AE159" s="67">
        <f>Data!AC159</f>
        <v>0</v>
      </c>
      <c r="AF159" s="67">
        <f>Data!AD159</f>
        <v>0</v>
      </c>
      <c r="AG159" s="67">
        <f>Data!AE159</f>
        <v>0</v>
      </c>
      <c r="AH159" s="67">
        <f>Data!AF159</f>
        <v>0</v>
      </c>
      <c r="AI159" s="67">
        <f>Data!AG159</f>
        <v>0</v>
      </c>
      <c r="AJ159" s="71">
        <f>Data!AH159</f>
        <v>0</v>
      </c>
    </row>
    <row r="160" spans="1:36" ht="11.25">
      <c r="A160" s="57">
        <f>Data!A160</f>
        <v>0</v>
      </c>
      <c r="B160" s="32">
        <f>(Data!$AJ$3)-(Data!B160)</f>
        <v>0</v>
      </c>
      <c r="C160" s="79">
        <f>Data!C160</f>
        <v>0</v>
      </c>
      <c r="D160" s="66">
        <f>Data!D160</f>
        <v>0</v>
      </c>
      <c r="E160" s="66">
        <f>Data!E160</f>
        <v>0</v>
      </c>
      <c r="F160" s="80">
        <f>Data!F160</f>
        <v>0</v>
      </c>
      <c r="G160" s="38">
        <f>Data!G160*6</f>
        <v>0</v>
      </c>
      <c r="H160" s="37">
        <f>Data!H160*4</f>
        <v>0</v>
      </c>
      <c r="I160" s="37">
        <f>Data!I160*3</f>
        <v>0</v>
      </c>
      <c r="J160" s="37">
        <f>Data!J160*5</f>
        <v>0</v>
      </c>
      <c r="K160" s="37">
        <f>Data!K160*3</f>
        <v>0</v>
      </c>
      <c r="L160" s="37">
        <f>Data!L160*2</f>
        <v>0</v>
      </c>
      <c r="M160" s="37">
        <f>Data!M160*3</f>
        <v>0</v>
      </c>
      <c r="N160" s="37">
        <f>Data!N160*2</f>
        <v>0</v>
      </c>
      <c r="O160" s="37">
        <f>Data!O160*1</f>
        <v>0</v>
      </c>
      <c r="P160" s="37">
        <f>Data!P160*1</f>
        <v>0</v>
      </c>
      <c r="Q160" s="37">
        <f>Data!Q160*0.5</f>
        <v>0</v>
      </c>
      <c r="R160" s="37">
        <f>Data!R160*4</f>
        <v>0</v>
      </c>
      <c r="S160" s="37">
        <f>Data!S160*2</f>
        <v>0</v>
      </c>
      <c r="T160" s="37">
        <f>Data!T160*3</f>
        <v>0</v>
      </c>
      <c r="U160" s="37">
        <f>Data!U160*5</f>
        <v>0</v>
      </c>
      <c r="V160" s="28">
        <f>Data!V160*1</f>
        <v>0</v>
      </c>
      <c r="W160" s="102">
        <f t="shared" si="4"/>
        <v>0</v>
      </c>
      <c r="X160" s="112">
        <f>Data!W160</f>
        <v>0</v>
      </c>
      <c r="Y160" s="117">
        <f>Data!X160</f>
        <v>0</v>
      </c>
      <c r="Z160" s="113">
        <f t="shared" si="5"/>
        <v>0</v>
      </c>
      <c r="AA160" s="108">
        <f>Data!Y160</f>
        <v>0</v>
      </c>
      <c r="AB160" s="67">
        <f>Data!Z160</f>
        <v>0</v>
      </c>
      <c r="AC160" s="67">
        <f>Data!AA160</f>
        <v>0</v>
      </c>
      <c r="AD160" s="67">
        <f>Data!AB160</f>
        <v>0</v>
      </c>
      <c r="AE160" s="67">
        <f>Data!AC160</f>
        <v>0</v>
      </c>
      <c r="AF160" s="67">
        <f>Data!AD160</f>
        <v>0</v>
      </c>
      <c r="AG160" s="67">
        <f>Data!AE160</f>
        <v>0</v>
      </c>
      <c r="AH160" s="67">
        <f>Data!AF160</f>
        <v>0</v>
      </c>
      <c r="AI160" s="67">
        <f>Data!AG160</f>
        <v>0</v>
      </c>
      <c r="AJ160" s="71">
        <f>Data!AH160</f>
        <v>0</v>
      </c>
    </row>
    <row r="161" spans="1:36" ht="11.25">
      <c r="A161" s="57">
        <f>Data!A161</f>
        <v>0</v>
      </c>
      <c r="B161" s="32">
        <f>(Data!$AJ$3)-(Data!B161)</f>
        <v>0</v>
      </c>
      <c r="C161" s="79">
        <f>Data!C161</f>
        <v>0</v>
      </c>
      <c r="D161" s="66">
        <f>Data!D161</f>
        <v>0</v>
      </c>
      <c r="E161" s="66">
        <f>Data!E161</f>
        <v>0</v>
      </c>
      <c r="F161" s="80">
        <f>Data!F161</f>
        <v>0</v>
      </c>
      <c r="G161" s="38">
        <f>Data!G161*6</f>
        <v>0</v>
      </c>
      <c r="H161" s="37">
        <f>Data!H161*4</f>
        <v>0</v>
      </c>
      <c r="I161" s="37">
        <f>Data!I161*3</f>
        <v>0</v>
      </c>
      <c r="J161" s="37">
        <f>Data!J161*5</f>
        <v>0</v>
      </c>
      <c r="K161" s="37">
        <f>Data!K161*3</f>
        <v>0</v>
      </c>
      <c r="L161" s="37">
        <f>Data!L161*2</f>
        <v>0</v>
      </c>
      <c r="M161" s="37">
        <f>Data!M161*3</f>
        <v>0</v>
      </c>
      <c r="N161" s="37">
        <f>Data!N161*2</f>
        <v>0</v>
      </c>
      <c r="O161" s="37">
        <f>Data!O161*1</f>
        <v>0</v>
      </c>
      <c r="P161" s="37">
        <f>Data!P161*1</f>
        <v>0</v>
      </c>
      <c r="Q161" s="37">
        <f>Data!Q161*0.5</f>
        <v>0</v>
      </c>
      <c r="R161" s="37">
        <f>Data!R161*4</f>
        <v>0</v>
      </c>
      <c r="S161" s="37">
        <f>Data!S161*2</f>
        <v>0</v>
      </c>
      <c r="T161" s="37">
        <f>Data!T161*3</f>
        <v>0</v>
      </c>
      <c r="U161" s="37">
        <f>Data!U161*5</f>
        <v>0</v>
      </c>
      <c r="V161" s="28">
        <f>Data!V161*1</f>
        <v>0</v>
      </c>
      <c r="W161" s="102">
        <f t="shared" si="4"/>
        <v>0</v>
      </c>
      <c r="X161" s="112">
        <f>Data!W161</f>
        <v>0</v>
      </c>
      <c r="Y161" s="117">
        <f>Data!X161</f>
        <v>0</v>
      </c>
      <c r="Z161" s="113">
        <f t="shared" si="5"/>
        <v>0</v>
      </c>
      <c r="AA161" s="108">
        <f>Data!Y161</f>
        <v>0</v>
      </c>
      <c r="AB161" s="67">
        <f>Data!Z161</f>
        <v>0</v>
      </c>
      <c r="AC161" s="67">
        <f>Data!AA161</f>
        <v>0</v>
      </c>
      <c r="AD161" s="67">
        <f>Data!AB161</f>
        <v>0</v>
      </c>
      <c r="AE161" s="67">
        <f>Data!AC161</f>
        <v>0</v>
      </c>
      <c r="AF161" s="67">
        <f>Data!AD161</f>
        <v>0</v>
      </c>
      <c r="AG161" s="67">
        <f>Data!AE161</f>
        <v>0</v>
      </c>
      <c r="AH161" s="67">
        <f>Data!AF161</f>
        <v>0</v>
      </c>
      <c r="AI161" s="67">
        <f>Data!AG161</f>
        <v>0</v>
      </c>
      <c r="AJ161" s="71">
        <f>Data!AH161</f>
        <v>0</v>
      </c>
    </row>
    <row r="162" spans="1:36" ht="11.25">
      <c r="A162" s="57">
        <f>Data!A162</f>
        <v>0</v>
      </c>
      <c r="B162" s="32">
        <f>(Data!$AJ$3)-(Data!B162)</f>
        <v>0</v>
      </c>
      <c r="C162" s="79">
        <f>Data!C162</f>
        <v>0</v>
      </c>
      <c r="D162" s="66">
        <f>Data!D162</f>
        <v>0</v>
      </c>
      <c r="E162" s="66">
        <f>Data!E162</f>
        <v>0</v>
      </c>
      <c r="F162" s="80">
        <f>Data!F162</f>
        <v>0</v>
      </c>
      <c r="G162" s="38">
        <f>Data!G162*6</f>
        <v>0</v>
      </c>
      <c r="H162" s="37">
        <f>Data!H162*4</f>
        <v>0</v>
      </c>
      <c r="I162" s="37">
        <f>Data!I162*3</f>
        <v>0</v>
      </c>
      <c r="J162" s="37">
        <f>Data!J162*5</f>
        <v>0</v>
      </c>
      <c r="K162" s="37">
        <f>Data!K162*3</f>
        <v>0</v>
      </c>
      <c r="L162" s="37">
        <f>Data!L162*2</f>
        <v>0</v>
      </c>
      <c r="M162" s="37">
        <f>Data!M162*3</f>
        <v>0</v>
      </c>
      <c r="N162" s="37">
        <f>Data!N162*2</f>
        <v>0</v>
      </c>
      <c r="O162" s="37">
        <f>Data!O162*1</f>
        <v>0</v>
      </c>
      <c r="P162" s="37">
        <f>Data!P162*1</f>
        <v>0</v>
      </c>
      <c r="Q162" s="37">
        <f>Data!Q162*0.5</f>
        <v>0</v>
      </c>
      <c r="R162" s="37">
        <f>Data!R162*4</f>
        <v>0</v>
      </c>
      <c r="S162" s="37">
        <f>Data!S162*2</f>
        <v>0</v>
      </c>
      <c r="T162" s="37">
        <f>Data!T162*3</f>
        <v>0</v>
      </c>
      <c r="U162" s="37">
        <f>Data!U162*5</f>
        <v>0</v>
      </c>
      <c r="V162" s="28">
        <f>Data!V162*1</f>
        <v>0</v>
      </c>
      <c r="W162" s="102">
        <f t="shared" si="4"/>
        <v>0</v>
      </c>
      <c r="X162" s="112">
        <f>Data!W162</f>
        <v>0</v>
      </c>
      <c r="Y162" s="117">
        <f>Data!X162</f>
        <v>0</v>
      </c>
      <c r="Z162" s="113">
        <f t="shared" si="5"/>
        <v>0</v>
      </c>
      <c r="AA162" s="108">
        <f>Data!Y162</f>
        <v>0</v>
      </c>
      <c r="AB162" s="67">
        <f>Data!Z162</f>
        <v>0</v>
      </c>
      <c r="AC162" s="67">
        <f>Data!AA162</f>
        <v>0</v>
      </c>
      <c r="AD162" s="67">
        <f>Data!AB162</f>
        <v>0</v>
      </c>
      <c r="AE162" s="67">
        <f>Data!AC162</f>
        <v>0</v>
      </c>
      <c r="AF162" s="67">
        <f>Data!AD162</f>
        <v>0</v>
      </c>
      <c r="AG162" s="67">
        <f>Data!AE162</f>
        <v>0</v>
      </c>
      <c r="AH162" s="67">
        <f>Data!AF162</f>
        <v>0</v>
      </c>
      <c r="AI162" s="67">
        <f>Data!AG162</f>
        <v>0</v>
      </c>
      <c r="AJ162" s="71">
        <f>Data!AH162</f>
        <v>0</v>
      </c>
    </row>
    <row r="163" spans="1:36" ht="11.25">
      <c r="A163" s="57">
        <f>Data!A163</f>
        <v>0</v>
      </c>
      <c r="B163" s="32">
        <f>(Data!$AJ$3)-(Data!B163)</f>
        <v>0</v>
      </c>
      <c r="C163" s="79">
        <f>Data!C163</f>
        <v>0</v>
      </c>
      <c r="D163" s="66">
        <f>Data!D163</f>
        <v>0</v>
      </c>
      <c r="E163" s="66">
        <f>Data!E163</f>
        <v>0</v>
      </c>
      <c r="F163" s="80">
        <f>Data!F163</f>
        <v>0</v>
      </c>
      <c r="G163" s="38">
        <f>Data!G163*6</f>
        <v>0</v>
      </c>
      <c r="H163" s="37">
        <f>Data!H163*4</f>
        <v>0</v>
      </c>
      <c r="I163" s="37">
        <f>Data!I163*3</f>
        <v>0</v>
      </c>
      <c r="J163" s="37">
        <f>Data!J163*5</f>
        <v>0</v>
      </c>
      <c r="K163" s="37">
        <f>Data!K163*3</f>
        <v>0</v>
      </c>
      <c r="L163" s="37">
        <f>Data!L163*2</f>
        <v>0</v>
      </c>
      <c r="M163" s="37">
        <f>Data!M163*3</f>
        <v>0</v>
      </c>
      <c r="N163" s="37">
        <f>Data!N163*2</f>
        <v>0</v>
      </c>
      <c r="O163" s="37">
        <f>Data!O163*1</f>
        <v>0</v>
      </c>
      <c r="P163" s="37">
        <f>Data!P163*1</f>
        <v>0</v>
      </c>
      <c r="Q163" s="37">
        <f>Data!Q163*0.5</f>
        <v>0</v>
      </c>
      <c r="R163" s="37">
        <f>Data!R163*4</f>
        <v>0</v>
      </c>
      <c r="S163" s="37">
        <f>Data!S163*2</f>
        <v>0</v>
      </c>
      <c r="T163" s="37">
        <f>Data!T163*3</f>
        <v>0</v>
      </c>
      <c r="U163" s="37">
        <f>Data!U163*5</f>
        <v>0</v>
      </c>
      <c r="V163" s="28">
        <f>Data!V163*1</f>
        <v>0</v>
      </c>
      <c r="W163" s="102">
        <f t="shared" si="4"/>
        <v>0</v>
      </c>
      <c r="X163" s="112">
        <f>Data!W163</f>
        <v>0</v>
      </c>
      <c r="Y163" s="117">
        <f>Data!X163</f>
        <v>0</v>
      </c>
      <c r="Z163" s="113">
        <f t="shared" si="5"/>
        <v>0</v>
      </c>
      <c r="AA163" s="108">
        <f>Data!Y163</f>
        <v>0</v>
      </c>
      <c r="AB163" s="67">
        <f>Data!Z163</f>
        <v>0</v>
      </c>
      <c r="AC163" s="67">
        <f>Data!AA163</f>
        <v>0</v>
      </c>
      <c r="AD163" s="67">
        <f>Data!AB163</f>
        <v>0</v>
      </c>
      <c r="AE163" s="67">
        <f>Data!AC163</f>
        <v>0</v>
      </c>
      <c r="AF163" s="67">
        <f>Data!AD163</f>
        <v>0</v>
      </c>
      <c r="AG163" s="67">
        <f>Data!AE163</f>
        <v>0</v>
      </c>
      <c r="AH163" s="67">
        <f>Data!AF163</f>
        <v>0</v>
      </c>
      <c r="AI163" s="67">
        <f>Data!AG163</f>
        <v>0</v>
      </c>
      <c r="AJ163" s="71">
        <f>Data!AH163</f>
        <v>0</v>
      </c>
    </row>
    <row r="164" spans="1:36" ht="11.25">
      <c r="A164" s="57">
        <f>Data!A164</f>
        <v>0</v>
      </c>
      <c r="B164" s="32">
        <f>(Data!$AJ$3)-(Data!B164)</f>
        <v>0</v>
      </c>
      <c r="C164" s="79">
        <f>Data!C164</f>
        <v>0</v>
      </c>
      <c r="D164" s="66">
        <f>Data!D164</f>
        <v>0</v>
      </c>
      <c r="E164" s="66">
        <f>Data!E164</f>
        <v>0</v>
      </c>
      <c r="F164" s="80">
        <f>Data!F164</f>
        <v>0</v>
      </c>
      <c r="G164" s="38">
        <f>Data!G164*6</f>
        <v>0</v>
      </c>
      <c r="H164" s="37">
        <f>Data!H164*4</f>
        <v>0</v>
      </c>
      <c r="I164" s="37">
        <f>Data!I164*3</f>
        <v>0</v>
      </c>
      <c r="J164" s="37">
        <f>Data!J164*5</f>
        <v>0</v>
      </c>
      <c r="K164" s="37">
        <f>Data!K164*3</f>
        <v>0</v>
      </c>
      <c r="L164" s="37">
        <f>Data!L164*2</f>
        <v>0</v>
      </c>
      <c r="M164" s="37">
        <f>Data!M164*3</f>
        <v>0</v>
      </c>
      <c r="N164" s="37">
        <f>Data!N164*2</f>
        <v>0</v>
      </c>
      <c r="O164" s="37">
        <f>Data!O164*1</f>
        <v>0</v>
      </c>
      <c r="P164" s="37">
        <f>Data!P164*1</f>
        <v>0</v>
      </c>
      <c r="Q164" s="37">
        <f>Data!Q164*0.5</f>
        <v>0</v>
      </c>
      <c r="R164" s="37">
        <f>Data!R164*4</f>
        <v>0</v>
      </c>
      <c r="S164" s="37">
        <f>Data!S164*2</f>
        <v>0</v>
      </c>
      <c r="T164" s="37">
        <f>Data!T164*3</f>
        <v>0</v>
      </c>
      <c r="U164" s="37">
        <f>Data!U164*5</f>
        <v>0</v>
      </c>
      <c r="V164" s="28">
        <f>Data!V164*1</f>
        <v>0</v>
      </c>
      <c r="W164" s="102">
        <f t="shared" si="4"/>
        <v>0</v>
      </c>
      <c r="X164" s="112">
        <f>Data!W164</f>
        <v>0</v>
      </c>
      <c r="Y164" s="117">
        <f>Data!X164</f>
        <v>0</v>
      </c>
      <c r="Z164" s="113">
        <f t="shared" si="5"/>
        <v>0</v>
      </c>
      <c r="AA164" s="108">
        <f>Data!Y164</f>
        <v>0</v>
      </c>
      <c r="AB164" s="67">
        <f>Data!Z164</f>
        <v>0</v>
      </c>
      <c r="AC164" s="67">
        <f>Data!AA164</f>
        <v>0</v>
      </c>
      <c r="AD164" s="67">
        <f>Data!AB164</f>
        <v>0</v>
      </c>
      <c r="AE164" s="67">
        <f>Data!AC164</f>
        <v>0</v>
      </c>
      <c r="AF164" s="67">
        <f>Data!AD164</f>
        <v>0</v>
      </c>
      <c r="AG164" s="67">
        <f>Data!AE164</f>
        <v>0</v>
      </c>
      <c r="AH164" s="67">
        <f>Data!AF164</f>
        <v>0</v>
      </c>
      <c r="AI164" s="67">
        <f>Data!AG164</f>
        <v>0</v>
      </c>
      <c r="AJ164" s="71">
        <f>Data!AH164</f>
        <v>0</v>
      </c>
    </row>
    <row r="165" spans="1:36" ht="11.25">
      <c r="A165" s="57">
        <f>Data!A165</f>
        <v>0</v>
      </c>
      <c r="B165" s="32">
        <f>(Data!$AJ$3)-(Data!B165)</f>
        <v>0</v>
      </c>
      <c r="C165" s="79">
        <f>Data!C165</f>
        <v>0</v>
      </c>
      <c r="D165" s="66">
        <f>Data!D165</f>
        <v>0</v>
      </c>
      <c r="E165" s="66">
        <f>Data!E165</f>
        <v>0</v>
      </c>
      <c r="F165" s="80">
        <f>Data!F165</f>
        <v>0</v>
      </c>
      <c r="G165" s="38">
        <f>Data!G165*6</f>
        <v>0</v>
      </c>
      <c r="H165" s="37">
        <f>Data!H165*4</f>
        <v>0</v>
      </c>
      <c r="I165" s="37">
        <f>Data!I165*3</f>
        <v>0</v>
      </c>
      <c r="J165" s="37">
        <f>Data!J165*5</f>
        <v>0</v>
      </c>
      <c r="K165" s="37">
        <f>Data!K165*3</f>
        <v>0</v>
      </c>
      <c r="L165" s="37">
        <f>Data!L165*2</f>
        <v>0</v>
      </c>
      <c r="M165" s="37">
        <f>Data!M165*3</f>
        <v>0</v>
      </c>
      <c r="N165" s="37">
        <f>Data!N165*2</f>
        <v>0</v>
      </c>
      <c r="O165" s="37">
        <f>Data!O165*1</f>
        <v>0</v>
      </c>
      <c r="P165" s="37">
        <f>Data!P165*1</f>
        <v>0</v>
      </c>
      <c r="Q165" s="37">
        <f>Data!Q165*0.5</f>
        <v>0</v>
      </c>
      <c r="R165" s="37">
        <f>Data!R165*4</f>
        <v>0</v>
      </c>
      <c r="S165" s="37">
        <f>Data!S165*2</f>
        <v>0</v>
      </c>
      <c r="T165" s="37">
        <f>Data!T165*3</f>
        <v>0</v>
      </c>
      <c r="U165" s="37">
        <f>Data!U165*5</f>
        <v>0</v>
      </c>
      <c r="V165" s="28">
        <f>Data!V165*1</f>
        <v>0</v>
      </c>
      <c r="W165" s="102">
        <f t="shared" si="4"/>
        <v>0</v>
      </c>
      <c r="X165" s="112">
        <f>Data!W165</f>
        <v>0</v>
      </c>
      <c r="Y165" s="117">
        <f>Data!X165</f>
        <v>0</v>
      </c>
      <c r="Z165" s="113">
        <f t="shared" si="5"/>
        <v>0</v>
      </c>
      <c r="AA165" s="108">
        <f>Data!Y165</f>
        <v>0</v>
      </c>
      <c r="AB165" s="67">
        <f>Data!Z165</f>
        <v>0</v>
      </c>
      <c r="AC165" s="67">
        <f>Data!AA165</f>
        <v>0</v>
      </c>
      <c r="AD165" s="67">
        <f>Data!AB165</f>
        <v>0</v>
      </c>
      <c r="AE165" s="67">
        <f>Data!AC165</f>
        <v>0</v>
      </c>
      <c r="AF165" s="67">
        <f>Data!AD165</f>
        <v>0</v>
      </c>
      <c r="AG165" s="67">
        <f>Data!AE165</f>
        <v>0</v>
      </c>
      <c r="AH165" s="67">
        <f>Data!AF165</f>
        <v>0</v>
      </c>
      <c r="AI165" s="67">
        <f>Data!AG165</f>
        <v>0</v>
      </c>
      <c r="AJ165" s="71">
        <f>Data!AH165</f>
        <v>0</v>
      </c>
    </row>
    <row r="166" spans="1:36" ht="11.25">
      <c r="A166" s="57">
        <f>Data!A166</f>
        <v>0</v>
      </c>
      <c r="B166" s="32">
        <f>(Data!$AJ$3)-(Data!B166)</f>
        <v>0</v>
      </c>
      <c r="C166" s="79">
        <f>Data!C166</f>
        <v>0</v>
      </c>
      <c r="D166" s="66">
        <f>Data!D166</f>
        <v>0</v>
      </c>
      <c r="E166" s="66">
        <f>Data!E166</f>
        <v>0</v>
      </c>
      <c r="F166" s="80">
        <f>Data!F166</f>
        <v>0</v>
      </c>
      <c r="G166" s="38">
        <f>Data!G166*6</f>
        <v>0</v>
      </c>
      <c r="H166" s="37">
        <f>Data!H166*4</f>
        <v>0</v>
      </c>
      <c r="I166" s="37">
        <f>Data!I166*3</f>
        <v>0</v>
      </c>
      <c r="J166" s="37">
        <f>Data!J166*5</f>
        <v>0</v>
      </c>
      <c r="K166" s="37">
        <f>Data!K166*3</f>
        <v>0</v>
      </c>
      <c r="L166" s="37">
        <f>Data!L166*2</f>
        <v>0</v>
      </c>
      <c r="M166" s="37">
        <f>Data!M166*3</f>
        <v>0</v>
      </c>
      <c r="N166" s="37">
        <f>Data!N166*2</f>
        <v>0</v>
      </c>
      <c r="O166" s="37">
        <f>Data!O166*1</f>
        <v>0</v>
      </c>
      <c r="P166" s="37">
        <f>Data!P166*1</f>
        <v>0</v>
      </c>
      <c r="Q166" s="37">
        <f>Data!Q166*0.5</f>
        <v>0</v>
      </c>
      <c r="R166" s="37">
        <f>Data!R166*4</f>
        <v>0</v>
      </c>
      <c r="S166" s="37">
        <f>Data!S166*2</f>
        <v>0</v>
      </c>
      <c r="T166" s="37">
        <f>Data!T166*3</f>
        <v>0</v>
      </c>
      <c r="U166" s="37">
        <f>Data!U166*5</f>
        <v>0</v>
      </c>
      <c r="V166" s="28">
        <f>Data!V166*1</f>
        <v>0</v>
      </c>
      <c r="W166" s="102">
        <f t="shared" si="4"/>
        <v>0</v>
      </c>
      <c r="X166" s="112">
        <f>Data!W166</f>
        <v>0</v>
      </c>
      <c r="Y166" s="117">
        <f>Data!X166</f>
        <v>0</v>
      </c>
      <c r="Z166" s="113">
        <f t="shared" si="5"/>
        <v>0</v>
      </c>
      <c r="AA166" s="108">
        <f>Data!Y166</f>
        <v>0</v>
      </c>
      <c r="AB166" s="67">
        <f>Data!Z166</f>
        <v>0</v>
      </c>
      <c r="AC166" s="67">
        <f>Data!AA166</f>
        <v>0</v>
      </c>
      <c r="AD166" s="67">
        <f>Data!AB166</f>
        <v>0</v>
      </c>
      <c r="AE166" s="67">
        <f>Data!AC166</f>
        <v>0</v>
      </c>
      <c r="AF166" s="67">
        <f>Data!AD166</f>
        <v>0</v>
      </c>
      <c r="AG166" s="67">
        <f>Data!AE166</f>
        <v>0</v>
      </c>
      <c r="AH166" s="67">
        <f>Data!AF166</f>
        <v>0</v>
      </c>
      <c r="AI166" s="67">
        <f>Data!AG166</f>
        <v>0</v>
      </c>
      <c r="AJ166" s="71">
        <f>Data!AH166</f>
        <v>0</v>
      </c>
    </row>
    <row r="167" spans="1:36" ht="11.25">
      <c r="A167" s="57">
        <f>Data!A167</f>
        <v>0</v>
      </c>
      <c r="B167" s="32">
        <f>(Data!$AJ$3)-(Data!B167)</f>
        <v>0</v>
      </c>
      <c r="C167" s="79">
        <f>Data!C167</f>
        <v>0</v>
      </c>
      <c r="D167" s="66">
        <f>Data!D167</f>
        <v>0</v>
      </c>
      <c r="E167" s="66">
        <f>Data!E167</f>
        <v>0</v>
      </c>
      <c r="F167" s="80">
        <f>Data!F167</f>
        <v>0</v>
      </c>
      <c r="G167" s="38">
        <f>Data!G167*6</f>
        <v>0</v>
      </c>
      <c r="H167" s="37">
        <f>Data!H167*4</f>
        <v>0</v>
      </c>
      <c r="I167" s="37">
        <f>Data!I167*3</f>
        <v>0</v>
      </c>
      <c r="J167" s="37">
        <f>Data!J167*5</f>
        <v>0</v>
      </c>
      <c r="K167" s="37">
        <f>Data!K167*3</f>
        <v>0</v>
      </c>
      <c r="L167" s="37">
        <f>Data!L167*2</f>
        <v>0</v>
      </c>
      <c r="M167" s="37">
        <f>Data!M167*3</f>
        <v>0</v>
      </c>
      <c r="N167" s="37">
        <f>Data!N167*2</f>
        <v>0</v>
      </c>
      <c r="O167" s="37">
        <f>Data!O167*1</f>
        <v>0</v>
      </c>
      <c r="P167" s="37">
        <f>Data!P167*1</f>
        <v>0</v>
      </c>
      <c r="Q167" s="37">
        <f>Data!Q167*0.5</f>
        <v>0</v>
      </c>
      <c r="R167" s="37">
        <f>Data!R167*4</f>
        <v>0</v>
      </c>
      <c r="S167" s="37">
        <f>Data!S167*2</f>
        <v>0</v>
      </c>
      <c r="T167" s="37">
        <f>Data!T167*3</f>
        <v>0</v>
      </c>
      <c r="U167" s="37">
        <f>Data!U167*5</f>
        <v>0</v>
      </c>
      <c r="V167" s="28">
        <f>Data!V167*1</f>
        <v>0</v>
      </c>
      <c r="W167" s="102">
        <f t="shared" si="4"/>
        <v>0</v>
      </c>
      <c r="X167" s="112">
        <f>Data!W167</f>
        <v>0</v>
      </c>
      <c r="Y167" s="117">
        <f>Data!X167</f>
        <v>0</v>
      </c>
      <c r="Z167" s="113">
        <f t="shared" si="5"/>
        <v>0</v>
      </c>
      <c r="AA167" s="108">
        <f>Data!Y167</f>
        <v>0</v>
      </c>
      <c r="AB167" s="67">
        <f>Data!Z167</f>
        <v>0</v>
      </c>
      <c r="AC167" s="67">
        <f>Data!AA167</f>
        <v>0</v>
      </c>
      <c r="AD167" s="67">
        <f>Data!AB167</f>
        <v>0</v>
      </c>
      <c r="AE167" s="67">
        <f>Data!AC167</f>
        <v>0</v>
      </c>
      <c r="AF167" s="67">
        <f>Data!AD167</f>
        <v>0</v>
      </c>
      <c r="AG167" s="67">
        <f>Data!AE167</f>
        <v>0</v>
      </c>
      <c r="AH167" s="67">
        <f>Data!AF167</f>
        <v>0</v>
      </c>
      <c r="AI167" s="67">
        <f>Data!AG167</f>
        <v>0</v>
      </c>
      <c r="AJ167" s="71">
        <f>Data!AH167</f>
        <v>0</v>
      </c>
    </row>
    <row r="168" spans="1:36" ht="11.25">
      <c r="A168" s="57">
        <f>Data!A168</f>
        <v>0</v>
      </c>
      <c r="B168" s="32">
        <f>(Data!$AJ$3)-(Data!B168)</f>
        <v>0</v>
      </c>
      <c r="C168" s="79">
        <f>Data!C168</f>
        <v>0</v>
      </c>
      <c r="D168" s="66">
        <f>Data!D168</f>
        <v>0</v>
      </c>
      <c r="E168" s="66">
        <f>Data!E168</f>
        <v>0</v>
      </c>
      <c r="F168" s="80">
        <f>Data!F168</f>
        <v>0</v>
      </c>
      <c r="G168" s="38">
        <f>Data!G168*6</f>
        <v>0</v>
      </c>
      <c r="H168" s="37">
        <f>Data!H168*4</f>
        <v>0</v>
      </c>
      <c r="I168" s="37">
        <f>Data!I168*3</f>
        <v>0</v>
      </c>
      <c r="J168" s="37">
        <f>Data!J168*5</f>
        <v>0</v>
      </c>
      <c r="K168" s="37">
        <f>Data!K168*3</f>
        <v>0</v>
      </c>
      <c r="L168" s="37">
        <f>Data!L168*2</f>
        <v>0</v>
      </c>
      <c r="M168" s="37">
        <f>Data!M168*3</f>
        <v>0</v>
      </c>
      <c r="N168" s="37">
        <f>Data!N168*2</f>
        <v>0</v>
      </c>
      <c r="O168" s="37">
        <f>Data!O168*1</f>
        <v>0</v>
      </c>
      <c r="P168" s="37">
        <f>Data!P168*1</f>
        <v>0</v>
      </c>
      <c r="Q168" s="37">
        <f>Data!Q168*0.5</f>
        <v>0</v>
      </c>
      <c r="R168" s="37">
        <f>Data!R168*4</f>
        <v>0</v>
      </c>
      <c r="S168" s="37">
        <f>Data!S168*2</f>
        <v>0</v>
      </c>
      <c r="T168" s="37">
        <f>Data!T168*3</f>
        <v>0</v>
      </c>
      <c r="U168" s="37">
        <f>Data!U168*5</f>
        <v>0</v>
      </c>
      <c r="V168" s="28">
        <f>Data!V168*1</f>
        <v>0</v>
      </c>
      <c r="W168" s="102">
        <f t="shared" si="4"/>
        <v>0</v>
      </c>
      <c r="X168" s="112">
        <f>Data!W168</f>
        <v>0</v>
      </c>
      <c r="Y168" s="117">
        <f>Data!X168</f>
        <v>0</v>
      </c>
      <c r="Z168" s="113">
        <f t="shared" si="5"/>
        <v>0</v>
      </c>
      <c r="AA168" s="108">
        <f>Data!Y168</f>
        <v>0</v>
      </c>
      <c r="AB168" s="67">
        <f>Data!Z168</f>
        <v>0</v>
      </c>
      <c r="AC168" s="67">
        <f>Data!AA168</f>
        <v>0</v>
      </c>
      <c r="AD168" s="67">
        <f>Data!AB168</f>
        <v>0</v>
      </c>
      <c r="AE168" s="67">
        <f>Data!AC168</f>
        <v>0</v>
      </c>
      <c r="AF168" s="67">
        <f>Data!AD168</f>
        <v>0</v>
      </c>
      <c r="AG168" s="67">
        <f>Data!AE168</f>
        <v>0</v>
      </c>
      <c r="AH168" s="67">
        <f>Data!AF168</f>
        <v>0</v>
      </c>
      <c r="AI168" s="67">
        <f>Data!AG168</f>
        <v>0</v>
      </c>
      <c r="AJ168" s="71">
        <f>Data!AH168</f>
        <v>0</v>
      </c>
    </row>
    <row r="169" spans="1:36" ht="11.25">
      <c r="A169" s="57">
        <f>Data!A169</f>
        <v>0</v>
      </c>
      <c r="B169" s="32">
        <f>(Data!$AJ$3)-(Data!B169)</f>
        <v>0</v>
      </c>
      <c r="C169" s="79">
        <f>Data!C169</f>
        <v>0</v>
      </c>
      <c r="D169" s="66">
        <f>Data!D169</f>
        <v>0</v>
      </c>
      <c r="E169" s="66">
        <f>Data!E169</f>
        <v>0</v>
      </c>
      <c r="F169" s="80">
        <f>Data!F169</f>
        <v>0</v>
      </c>
      <c r="G169" s="38">
        <f>Data!G169*6</f>
        <v>0</v>
      </c>
      <c r="H169" s="37">
        <f>Data!H169*4</f>
        <v>0</v>
      </c>
      <c r="I169" s="37">
        <f>Data!I169*3</f>
        <v>0</v>
      </c>
      <c r="J169" s="37">
        <f>Data!J169*5</f>
        <v>0</v>
      </c>
      <c r="K169" s="37">
        <f>Data!K169*3</f>
        <v>0</v>
      </c>
      <c r="L169" s="37">
        <f>Data!L169*2</f>
        <v>0</v>
      </c>
      <c r="M169" s="37">
        <f>Data!M169*3</f>
        <v>0</v>
      </c>
      <c r="N169" s="37">
        <f>Data!N169*2</f>
        <v>0</v>
      </c>
      <c r="O169" s="37">
        <f>Data!O169*1</f>
        <v>0</v>
      </c>
      <c r="P169" s="37">
        <f>Data!P169*1</f>
        <v>0</v>
      </c>
      <c r="Q169" s="37">
        <f>Data!Q169*0.5</f>
        <v>0</v>
      </c>
      <c r="R169" s="37">
        <f>Data!R169*4</f>
        <v>0</v>
      </c>
      <c r="S169" s="37">
        <f>Data!S169*2</f>
        <v>0</v>
      </c>
      <c r="T169" s="37">
        <f>Data!T169*3</f>
        <v>0</v>
      </c>
      <c r="U169" s="37">
        <f>Data!U169*5</f>
        <v>0</v>
      </c>
      <c r="V169" s="28">
        <f>Data!V169*1</f>
        <v>0</v>
      </c>
      <c r="W169" s="102">
        <f t="shared" si="4"/>
        <v>0</v>
      </c>
      <c r="X169" s="112">
        <f>Data!W169</f>
        <v>0</v>
      </c>
      <c r="Y169" s="117">
        <f>Data!X169</f>
        <v>0</v>
      </c>
      <c r="Z169" s="113">
        <f t="shared" si="5"/>
        <v>0</v>
      </c>
      <c r="AA169" s="108">
        <f>Data!Y169</f>
        <v>0</v>
      </c>
      <c r="AB169" s="67">
        <f>Data!Z169</f>
        <v>0</v>
      </c>
      <c r="AC169" s="67">
        <f>Data!AA169</f>
        <v>0</v>
      </c>
      <c r="AD169" s="67">
        <f>Data!AB169</f>
        <v>0</v>
      </c>
      <c r="AE169" s="67">
        <f>Data!AC169</f>
        <v>0</v>
      </c>
      <c r="AF169" s="67">
        <f>Data!AD169</f>
        <v>0</v>
      </c>
      <c r="AG169" s="67">
        <f>Data!AE169</f>
        <v>0</v>
      </c>
      <c r="AH169" s="67">
        <f>Data!AF169</f>
        <v>0</v>
      </c>
      <c r="AI169" s="67">
        <f>Data!AG169</f>
        <v>0</v>
      </c>
      <c r="AJ169" s="71">
        <f>Data!AH169</f>
        <v>0</v>
      </c>
    </row>
    <row r="170" spans="1:36" ht="11.25">
      <c r="A170" s="57">
        <f>Data!A170</f>
        <v>0</v>
      </c>
      <c r="B170" s="32">
        <f>(Data!$AJ$3)-(Data!B170)</f>
        <v>0</v>
      </c>
      <c r="C170" s="79">
        <f>Data!C170</f>
        <v>0</v>
      </c>
      <c r="D170" s="66">
        <f>Data!D170</f>
        <v>0</v>
      </c>
      <c r="E170" s="66">
        <f>Data!E170</f>
        <v>0</v>
      </c>
      <c r="F170" s="80">
        <f>Data!F170</f>
        <v>0</v>
      </c>
      <c r="G170" s="38">
        <f>Data!G170*6</f>
        <v>0</v>
      </c>
      <c r="H170" s="37">
        <f>Data!H170*4</f>
        <v>0</v>
      </c>
      <c r="I170" s="37">
        <f>Data!I170*3</f>
        <v>0</v>
      </c>
      <c r="J170" s="37">
        <f>Data!J170*5</f>
        <v>0</v>
      </c>
      <c r="K170" s="37">
        <f>Data!K170*3</f>
        <v>0</v>
      </c>
      <c r="L170" s="37">
        <f>Data!L170*2</f>
        <v>0</v>
      </c>
      <c r="M170" s="37">
        <f>Data!M170*3</f>
        <v>0</v>
      </c>
      <c r="N170" s="37">
        <f>Data!N170*2</f>
        <v>0</v>
      </c>
      <c r="O170" s="37">
        <f>Data!O170*1</f>
        <v>0</v>
      </c>
      <c r="P170" s="37">
        <f>Data!P170*1</f>
        <v>0</v>
      </c>
      <c r="Q170" s="37">
        <f>Data!Q170*0.5</f>
        <v>0</v>
      </c>
      <c r="R170" s="37">
        <f>Data!R170*4</f>
        <v>0</v>
      </c>
      <c r="S170" s="37">
        <f>Data!S170*2</f>
        <v>0</v>
      </c>
      <c r="T170" s="37">
        <f>Data!T170*3</f>
        <v>0</v>
      </c>
      <c r="U170" s="37">
        <f>Data!U170*5</f>
        <v>0</v>
      </c>
      <c r="V170" s="28">
        <f>Data!V170*1</f>
        <v>0</v>
      </c>
      <c r="W170" s="102">
        <f t="shared" si="4"/>
        <v>0</v>
      </c>
      <c r="X170" s="112">
        <f>Data!W170</f>
        <v>0</v>
      </c>
      <c r="Y170" s="117">
        <f>Data!X170</f>
        <v>0</v>
      </c>
      <c r="Z170" s="113">
        <f t="shared" si="5"/>
        <v>0</v>
      </c>
      <c r="AA170" s="108">
        <f>Data!Y170</f>
        <v>0</v>
      </c>
      <c r="AB170" s="67">
        <f>Data!Z170</f>
        <v>0</v>
      </c>
      <c r="AC170" s="67">
        <f>Data!AA170</f>
        <v>0</v>
      </c>
      <c r="AD170" s="67">
        <f>Data!AB170</f>
        <v>0</v>
      </c>
      <c r="AE170" s="67">
        <f>Data!AC170</f>
        <v>0</v>
      </c>
      <c r="AF170" s="67">
        <f>Data!AD170</f>
        <v>0</v>
      </c>
      <c r="AG170" s="67">
        <f>Data!AE170</f>
        <v>0</v>
      </c>
      <c r="AH170" s="67">
        <f>Data!AF170</f>
        <v>0</v>
      </c>
      <c r="AI170" s="67">
        <f>Data!AG170</f>
        <v>0</v>
      </c>
      <c r="AJ170" s="71">
        <f>Data!AH170</f>
        <v>0</v>
      </c>
    </row>
    <row r="171" spans="1:36" ht="11.25">
      <c r="A171" s="57">
        <f>Data!A171</f>
        <v>0</v>
      </c>
      <c r="B171" s="32">
        <f>(Data!$AJ$3)-(Data!B171)</f>
        <v>0</v>
      </c>
      <c r="C171" s="79">
        <f>Data!C171</f>
        <v>0</v>
      </c>
      <c r="D171" s="66">
        <f>Data!D171</f>
        <v>0</v>
      </c>
      <c r="E171" s="66">
        <f>Data!E171</f>
        <v>0</v>
      </c>
      <c r="F171" s="80">
        <f>Data!F171</f>
        <v>0</v>
      </c>
      <c r="G171" s="38">
        <f>Data!G171*6</f>
        <v>0</v>
      </c>
      <c r="H171" s="37">
        <f>Data!H171*4</f>
        <v>0</v>
      </c>
      <c r="I171" s="37">
        <f>Data!I171*3</f>
        <v>0</v>
      </c>
      <c r="J171" s="37">
        <f>Data!J171*5</f>
        <v>0</v>
      </c>
      <c r="K171" s="37">
        <f>Data!K171*3</f>
        <v>0</v>
      </c>
      <c r="L171" s="37">
        <f>Data!L171*2</f>
        <v>0</v>
      </c>
      <c r="M171" s="37">
        <f>Data!M171*3</f>
        <v>0</v>
      </c>
      <c r="N171" s="37">
        <f>Data!N171*2</f>
        <v>0</v>
      </c>
      <c r="O171" s="37">
        <f>Data!O171*1</f>
        <v>0</v>
      </c>
      <c r="P171" s="37">
        <f>Data!P171*1</f>
        <v>0</v>
      </c>
      <c r="Q171" s="37">
        <f>Data!Q171*0.5</f>
        <v>0</v>
      </c>
      <c r="R171" s="37">
        <f>Data!R171*4</f>
        <v>0</v>
      </c>
      <c r="S171" s="37">
        <f>Data!S171*2</f>
        <v>0</v>
      </c>
      <c r="T171" s="37">
        <f>Data!T171*3</f>
        <v>0</v>
      </c>
      <c r="U171" s="37">
        <f>Data!U171*5</f>
        <v>0</v>
      </c>
      <c r="V171" s="28">
        <f>Data!V171*1</f>
        <v>0</v>
      </c>
      <c r="W171" s="102">
        <f t="shared" si="4"/>
        <v>0</v>
      </c>
      <c r="X171" s="112">
        <f>Data!W171</f>
        <v>0</v>
      </c>
      <c r="Y171" s="117">
        <f>Data!X171</f>
        <v>0</v>
      </c>
      <c r="Z171" s="113">
        <f t="shared" si="5"/>
        <v>0</v>
      </c>
      <c r="AA171" s="108">
        <f>Data!Y171</f>
        <v>0</v>
      </c>
      <c r="AB171" s="67">
        <f>Data!Z171</f>
        <v>0</v>
      </c>
      <c r="AC171" s="67">
        <f>Data!AA171</f>
        <v>0</v>
      </c>
      <c r="AD171" s="67">
        <f>Data!AB171</f>
        <v>0</v>
      </c>
      <c r="AE171" s="67">
        <f>Data!AC171</f>
        <v>0</v>
      </c>
      <c r="AF171" s="67">
        <f>Data!AD171</f>
        <v>0</v>
      </c>
      <c r="AG171" s="67">
        <f>Data!AE171</f>
        <v>0</v>
      </c>
      <c r="AH171" s="67">
        <f>Data!AF171</f>
        <v>0</v>
      </c>
      <c r="AI171" s="67">
        <f>Data!AG171</f>
        <v>0</v>
      </c>
      <c r="AJ171" s="71">
        <f>Data!AH171</f>
        <v>0</v>
      </c>
    </row>
    <row r="172" spans="1:36" ht="11.25">
      <c r="A172" s="57">
        <f>Data!A172</f>
        <v>0</v>
      </c>
      <c r="B172" s="32">
        <f>(Data!$AJ$3)-(Data!B172)</f>
        <v>0</v>
      </c>
      <c r="C172" s="79">
        <f>Data!C172</f>
        <v>0</v>
      </c>
      <c r="D172" s="66">
        <f>Data!D172</f>
        <v>0</v>
      </c>
      <c r="E172" s="66">
        <f>Data!E172</f>
        <v>0</v>
      </c>
      <c r="F172" s="80">
        <f>Data!F172</f>
        <v>0</v>
      </c>
      <c r="G172" s="38">
        <f>Data!G172*6</f>
        <v>0</v>
      </c>
      <c r="H172" s="37">
        <f>Data!H172*4</f>
        <v>0</v>
      </c>
      <c r="I172" s="37">
        <f>Data!I172*3</f>
        <v>0</v>
      </c>
      <c r="J172" s="37">
        <f>Data!J172*5</f>
        <v>0</v>
      </c>
      <c r="K172" s="37">
        <f>Data!K172*3</f>
        <v>0</v>
      </c>
      <c r="L172" s="37">
        <f>Data!L172*2</f>
        <v>0</v>
      </c>
      <c r="M172" s="37">
        <f>Data!M172*3</f>
        <v>0</v>
      </c>
      <c r="N172" s="37">
        <f>Data!N172*2</f>
        <v>0</v>
      </c>
      <c r="O172" s="37">
        <f>Data!O172*1</f>
        <v>0</v>
      </c>
      <c r="P172" s="37">
        <f>Data!P172*1</f>
        <v>0</v>
      </c>
      <c r="Q172" s="37">
        <f>Data!Q172*0.5</f>
        <v>0</v>
      </c>
      <c r="R172" s="37">
        <f>Data!R172*4</f>
        <v>0</v>
      </c>
      <c r="S172" s="37">
        <f>Data!S172*2</f>
        <v>0</v>
      </c>
      <c r="T172" s="37">
        <f>Data!T172*3</f>
        <v>0</v>
      </c>
      <c r="U172" s="37">
        <f>Data!U172*5</f>
        <v>0</v>
      </c>
      <c r="V172" s="28">
        <f>Data!V172*1</f>
        <v>0</v>
      </c>
      <c r="W172" s="102">
        <f t="shared" si="4"/>
        <v>0</v>
      </c>
      <c r="X172" s="112">
        <f>Data!W172</f>
        <v>0</v>
      </c>
      <c r="Y172" s="117">
        <f>Data!X172</f>
        <v>0</v>
      </c>
      <c r="Z172" s="113">
        <f t="shared" si="5"/>
        <v>0</v>
      </c>
      <c r="AA172" s="108">
        <f>Data!Y172</f>
        <v>0</v>
      </c>
      <c r="AB172" s="67">
        <f>Data!Z172</f>
        <v>0</v>
      </c>
      <c r="AC172" s="67">
        <f>Data!AA172</f>
        <v>0</v>
      </c>
      <c r="AD172" s="67">
        <f>Data!AB172</f>
        <v>0</v>
      </c>
      <c r="AE172" s="67">
        <f>Data!AC172</f>
        <v>0</v>
      </c>
      <c r="AF172" s="67">
        <f>Data!AD172</f>
        <v>0</v>
      </c>
      <c r="AG172" s="67">
        <f>Data!AE172</f>
        <v>0</v>
      </c>
      <c r="AH172" s="67">
        <f>Data!AF172</f>
        <v>0</v>
      </c>
      <c r="AI172" s="67">
        <f>Data!AG172</f>
        <v>0</v>
      </c>
      <c r="AJ172" s="71">
        <f>Data!AH172</f>
        <v>0</v>
      </c>
    </row>
    <row r="173" spans="1:36" ht="11.25">
      <c r="A173" s="57">
        <f>Data!A173</f>
        <v>0</v>
      </c>
      <c r="B173" s="32">
        <f>(Data!$AJ$3)-(Data!B173)</f>
        <v>0</v>
      </c>
      <c r="C173" s="79">
        <f>Data!C173</f>
        <v>0</v>
      </c>
      <c r="D173" s="66">
        <f>Data!D173</f>
        <v>0</v>
      </c>
      <c r="E173" s="66">
        <f>Data!E173</f>
        <v>0</v>
      </c>
      <c r="F173" s="80">
        <f>Data!F173</f>
        <v>0</v>
      </c>
      <c r="G173" s="38">
        <f>Data!G173*6</f>
        <v>0</v>
      </c>
      <c r="H173" s="37">
        <f>Data!H173*4</f>
        <v>0</v>
      </c>
      <c r="I173" s="37">
        <f>Data!I173*3</f>
        <v>0</v>
      </c>
      <c r="J173" s="37">
        <f>Data!J173*5</f>
        <v>0</v>
      </c>
      <c r="K173" s="37">
        <f>Data!K173*3</f>
        <v>0</v>
      </c>
      <c r="L173" s="37">
        <f>Data!L173*2</f>
        <v>0</v>
      </c>
      <c r="M173" s="37">
        <f>Data!M173*3</f>
        <v>0</v>
      </c>
      <c r="N173" s="37">
        <f>Data!N173*2</f>
        <v>0</v>
      </c>
      <c r="O173" s="37">
        <f>Data!O173*1</f>
        <v>0</v>
      </c>
      <c r="P173" s="37">
        <f>Data!P173*1</f>
        <v>0</v>
      </c>
      <c r="Q173" s="37">
        <f>Data!Q173*0.5</f>
        <v>0</v>
      </c>
      <c r="R173" s="37">
        <f>Data!R173*4</f>
        <v>0</v>
      </c>
      <c r="S173" s="37">
        <f>Data!S173*2</f>
        <v>0</v>
      </c>
      <c r="T173" s="37">
        <f>Data!T173*3</f>
        <v>0</v>
      </c>
      <c r="U173" s="37">
        <f>Data!U173*5</f>
        <v>0</v>
      </c>
      <c r="V173" s="28">
        <f>Data!V173*1</f>
        <v>0</v>
      </c>
      <c r="W173" s="102">
        <f t="shared" si="4"/>
        <v>0</v>
      </c>
      <c r="X173" s="112">
        <f>Data!W173</f>
        <v>0</v>
      </c>
      <c r="Y173" s="117">
        <f>Data!X173</f>
        <v>0</v>
      </c>
      <c r="Z173" s="113">
        <f t="shared" si="5"/>
        <v>0</v>
      </c>
      <c r="AA173" s="108">
        <f>Data!Y173</f>
        <v>0</v>
      </c>
      <c r="AB173" s="67">
        <f>Data!Z173</f>
        <v>0</v>
      </c>
      <c r="AC173" s="67">
        <f>Data!AA173</f>
        <v>0</v>
      </c>
      <c r="AD173" s="67">
        <f>Data!AB173</f>
        <v>0</v>
      </c>
      <c r="AE173" s="67">
        <f>Data!AC173</f>
        <v>0</v>
      </c>
      <c r="AF173" s="67">
        <f>Data!AD173</f>
        <v>0</v>
      </c>
      <c r="AG173" s="67">
        <f>Data!AE173</f>
        <v>0</v>
      </c>
      <c r="AH173" s="67">
        <f>Data!AF173</f>
        <v>0</v>
      </c>
      <c r="AI173" s="67">
        <f>Data!AG173</f>
        <v>0</v>
      </c>
      <c r="AJ173" s="71">
        <f>Data!AH173</f>
        <v>0</v>
      </c>
    </row>
    <row r="174" spans="1:36" ht="11.25">
      <c r="A174" s="57">
        <f>Data!A174</f>
        <v>0</v>
      </c>
      <c r="B174" s="32">
        <f>(Data!$AJ$3)-(Data!B174)</f>
        <v>0</v>
      </c>
      <c r="C174" s="79">
        <f>Data!C174</f>
        <v>0</v>
      </c>
      <c r="D174" s="66">
        <f>Data!D174</f>
        <v>0</v>
      </c>
      <c r="E174" s="66">
        <f>Data!E174</f>
        <v>0</v>
      </c>
      <c r="F174" s="80">
        <f>Data!F174</f>
        <v>0</v>
      </c>
      <c r="G174" s="38">
        <f>Data!G174*6</f>
        <v>0</v>
      </c>
      <c r="H174" s="37">
        <f>Data!H174*4</f>
        <v>0</v>
      </c>
      <c r="I174" s="37">
        <f>Data!I174*3</f>
        <v>0</v>
      </c>
      <c r="J174" s="37">
        <f>Data!J174*5</f>
        <v>0</v>
      </c>
      <c r="K174" s="37">
        <f>Data!K174*3</f>
        <v>0</v>
      </c>
      <c r="L174" s="37">
        <f>Data!L174*2</f>
        <v>0</v>
      </c>
      <c r="M174" s="37">
        <f>Data!M174*3</f>
        <v>0</v>
      </c>
      <c r="N174" s="37">
        <f>Data!N174*2</f>
        <v>0</v>
      </c>
      <c r="O174" s="37">
        <f>Data!O174*1</f>
        <v>0</v>
      </c>
      <c r="P174" s="37">
        <f>Data!P174*1</f>
        <v>0</v>
      </c>
      <c r="Q174" s="37">
        <f>Data!Q174*0.5</f>
        <v>0</v>
      </c>
      <c r="R174" s="37">
        <f>Data!R174*4</f>
        <v>0</v>
      </c>
      <c r="S174" s="37">
        <f>Data!S174*2</f>
        <v>0</v>
      </c>
      <c r="T174" s="37">
        <f>Data!T174*3</f>
        <v>0</v>
      </c>
      <c r="U174" s="37">
        <f>Data!U174*5</f>
        <v>0</v>
      </c>
      <c r="V174" s="28">
        <f>Data!V174*1</f>
        <v>0</v>
      </c>
      <c r="W174" s="102">
        <f t="shared" si="4"/>
        <v>0</v>
      </c>
      <c r="X174" s="112">
        <f>Data!W174</f>
        <v>0</v>
      </c>
      <c r="Y174" s="117">
        <f>Data!X174</f>
        <v>0</v>
      </c>
      <c r="Z174" s="113">
        <f t="shared" si="5"/>
        <v>0</v>
      </c>
      <c r="AA174" s="108">
        <f>Data!Y174</f>
        <v>0</v>
      </c>
      <c r="AB174" s="67">
        <f>Data!Z174</f>
        <v>0</v>
      </c>
      <c r="AC174" s="67">
        <f>Data!AA174</f>
        <v>0</v>
      </c>
      <c r="AD174" s="67">
        <f>Data!AB174</f>
        <v>0</v>
      </c>
      <c r="AE174" s="67">
        <f>Data!AC174</f>
        <v>0</v>
      </c>
      <c r="AF174" s="67">
        <f>Data!AD174</f>
        <v>0</v>
      </c>
      <c r="AG174" s="67">
        <f>Data!AE174</f>
        <v>0</v>
      </c>
      <c r="AH174" s="67">
        <f>Data!AF174</f>
        <v>0</v>
      </c>
      <c r="AI174" s="67">
        <f>Data!AG174</f>
        <v>0</v>
      </c>
      <c r="AJ174" s="71">
        <f>Data!AH174</f>
        <v>0</v>
      </c>
    </row>
    <row r="175" spans="1:36" ht="11.25">
      <c r="A175" s="57">
        <f>Data!A175</f>
        <v>0</v>
      </c>
      <c r="B175" s="32">
        <f>(Data!$AJ$3)-(Data!B175)</f>
        <v>0</v>
      </c>
      <c r="C175" s="79">
        <f>Data!C175</f>
        <v>0</v>
      </c>
      <c r="D175" s="66">
        <f>Data!D175</f>
        <v>0</v>
      </c>
      <c r="E175" s="66">
        <f>Data!E175</f>
        <v>0</v>
      </c>
      <c r="F175" s="80">
        <f>Data!F175</f>
        <v>0</v>
      </c>
      <c r="G175" s="38">
        <f>Data!G175*6</f>
        <v>0</v>
      </c>
      <c r="H175" s="37">
        <f>Data!H175*4</f>
        <v>0</v>
      </c>
      <c r="I175" s="37">
        <f>Data!I175*3</f>
        <v>0</v>
      </c>
      <c r="J175" s="37">
        <f>Data!J175*5</f>
        <v>0</v>
      </c>
      <c r="K175" s="37">
        <f>Data!K175*3</f>
        <v>0</v>
      </c>
      <c r="L175" s="37">
        <f>Data!L175*2</f>
        <v>0</v>
      </c>
      <c r="M175" s="37">
        <f>Data!M175*3</f>
        <v>0</v>
      </c>
      <c r="N175" s="37">
        <f>Data!N175*2</f>
        <v>0</v>
      </c>
      <c r="O175" s="37">
        <f>Data!O175*1</f>
        <v>0</v>
      </c>
      <c r="P175" s="37">
        <f>Data!P175*1</f>
        <v>0</v>
      </c>
      <c r="Q175" s="37">
        <f>Data!Q175*0.5</f>
        <v>0</v>
      </c>
      <c r="R175" s="37">
        <f>Data!R175*4</f>
        <v>0</v>
      </c>
      <c r="S175" s="37">
        <f>Data!S175*2</f>
        <v>0</v>
      </c>
      <c r="T175" s="37">
        <f>Data!T175*3</f>
        <v>0</v>
      </c>
      <c r="U175" s="37">
        <f>Data!U175*5</f>
        <v>0</v>
      </c>
      <c r="V175" s="28">
        <f>Data!V175*1</f>
        <v>0</v>
      </c>
      <c r="W175" s="102">
        <f t="shared" si="4"/>
        <v>0</v>
      </c>
      <c r="X175" s="112">
        <f>Data!W175</f>
        <v>0</v>
      </c>
      <c r="Y175" s="117">
        <f>Data!X175</f>
        <v>0</v>
      </c>
      <c r="Z175" s="113">
        <f t="shared" si="5"/>
        <v>0</v>
      </c>
      <c r="AA175" s="108">
        <f>Data!Y175</f>
        <v>0</v>
      </c>
      <c r="AB175" s="67">
        <f>Data!Z175</f>
        <v>0</v>
      </c>
      <c r="AC175" s="67">
        <f>Data!AA175</f>
        <v>0</v>
      </c>
      <c r="AD175" s="67">
        <f>Data!AB175</f>
        <v>0</v>
      </c>
      <c r="AE175" s="67">
        <f>Data!AC175</f>
        <v>0</v>
      </c>
      <c r="AF175" s="67">
        <f>Data!AD175</f>
        <v>0</v>
      </c>
      <c r="AG175" s="67">
        <f>Data!AE175</f>
        <v>0</v>
      </c>
      <c r="AH175" s="67">
        <f>Data!AF175</f>
        <v>0</v>
      </c>
      <c r="AI175" s="67">
        <f>Data!AG175</f>
        <v>0</v>
      </c>
      <c r="AJ175" s="71">
        <f>Data!AH175</f>
        <v>0</v>
      </c>
    </row>
    <row r="176" spans="1:36" ht="11.25">
      <c r="A176" s="57">
        <f>Data!A176</f>
        <v>0</v>
      </c>
      <c r="B176" s="32">
        <f>(Data!$AJ$3)-(Data!B176)</f>
        <v>0</v>
      </c>
      <c r="C176" s="79">
        <f>Data!C176</f>
        <v>0</v>
      </c>
      <c r="D176" s="66">
        <f>Data!D176</f>
        <v>0</v>
      </c>
      <c r="E176" s="66">
        <f>Data!E176</f>
        <v>0</v>
      </c>
      <c r="F176" s="80">
        <f>Data!F176</f>
        <v>0</v>
      </c>
      <c r="G176" s="38">
        <f>Data!G176*6</f>
        <v>0</v>
      </c>
      <c r="H176" s="37">
        <f>Data!H176*4</f>
        <v>0</v>
      </c>
      <c r="I176" s="37">
        <f>Data!I176*3</f>
        <v>0</v>
      </c>
      <c r="J176" s="37">
        <f>Data!J176*5</f>
        <v>0</v>
      </c>
      <c r="K176" s="37">
        <f>Data!K176*3</f>
        <v>0</v>
      </c>
      <c r="L176" s="37">
        <f>Data!L176*2</f>
        <v>0</v>
      </c>
      <c r="M176" s="37">
        <f>Data!M176*3</f>
        <v>0</v>
      </c>
      <c r="N176" s="37">
        <f>Data!N176*2</f>
        <v>0</v>
      </c>
      <c r="O176" s="37">
        <f>Data!O176*1</f>
        <v>0</v>
      </c>
      <c r="P176" s="37">
        <f>Data!P176*1</f>
        <v>0</v>
      </c>
      <c r="Q176" s="37">
        <f>Data!Q176*0.5</f>
        <v>0</v>
      </c>
      <c r="R176" s="37">
        <f>Data!R176*4</f>
        <v>0</v>
      </c>
      <c r="S176" s="37">
        <f>Data!S176*2</f>
        <v>0</v>
      </c>
      <c r="T176" s="37">
        <f>Data!T176*3</f>
        <v>0</v>
      </c>
      <c r="U176" s="37">
        <f>Data!U176*5</f>
        <v>0</v>
      </c>
      <c r="V176" s="28">
        <f>Data!V176*1</f>
        <v>0</v>
      </c>
      <c r="W176" s="102">
        <f t="shared" si="4"/>
        <v>0</v>
      </c>
      <c r="X176" s="112">
        <f>Data!W176</f>
        <v>0</v>
      </c>
      <c r="Y176" s="117">
        <f>Data!X176</f>
        <v>0</v>
      </c>
      <c r="Z176" s="113">
        <f t="shared" si="5"/>
        <v>0</v>
      </c>
      <c r="AA176" s="108">
        <f>Data!Y176</f>
        <v>0</v>
      </c>
      <c r="AB176" s="67">
        <f>Data!Z176</f>
        <v>0</v>
      </c>
      <c r="AC176" s="67">
        <f>Data!AA176</f>
        <v>0</v>
      </c>
      <c r="AD176" s="67">
        <f>Data!AB176</f>
        <v>0</v>
      </c>
      <c r="AE176" s="67">
        <f>Data!AC176</f>
        <v>0</v>
      </c>
      <c r="AF176" s="67">
        <f>Data!AD176</f>
        <v>0</v>
      </c>
      <c r="AG176" s="67">
        <f>Data!AE176</f>
        <v>0</v>
      </c>
      <c r="AH176" s="67">
        <f>Data!AF176</f>
        <v>0</v>
      </c>
      <c r="AI176" s="67">
        <f>Data!AG176</f>
        <v>0</v>
      </c>
      <c r="AJ176" s="71">
        <f>Data!AH176</f>
        <v>0</v>
      </c>
    </row>
    <row r="177" spans="1:36" ht="11.25">
      <c r="A177" s="57">
        <f>Data!A177</f>
        <v>0</v>
      </c>
      <c r="B177" s="32">
        <f>(Data!$AJ$3)-(Data!B177)</f>
        <v>0</v>
      </c>
      <c r="C177" s="79">
        <f>Data!C177</f>
        <v>0</v>
      </c>
      <c r="D177" s="66">
        <f>Data!D177</f>
        <v>0</v>
      </c>
      <c r="E177" s="66">
        <f>Data!E177</f>
        <v>0</v>
      </c>
      <c r="F177" s="80">
        <f>Data!F177</f>
        <v>0</v>
      </c>
      <c r="G177" s="38">
        <f>Data!G177*6</f>
        <v>0</v>
      </c>
      <c r="H177" s="37">
        <f>Data!H177*4</f>
        <v>0</v>
      </c>
      <c r="I177" s="37">
        <f>Data!I177*3</f>
        <v>0</v>
      </c>
      <c r="J177" s="37">
        <f>Data!J177*5</f>
        <v>0</v>
      </c>
      <c r="K177" s="37">
        <f>Data!K177*3</f>
        <v>0</v>
      </c>
      <c r="L177" s="37">
        <f>Data!L177*2</f>
        <v>0</v>
      </c>
      <c r="M177" s="37">
        <f>Data!M177*3</f>
        <v>0</v>
      </c>
      <c r="N177" s="37">
        <f>Data!N177*2</f>
        <v>0</v>
      </c>
      <c r="O177" s="37">
        <f>Data!O177*1</f>
        <v>0</v>
      </c>
      <c r="P177" s="37">
        <f>Data!P177*1</f>
        <v>0</v>
      </c>
      <c r="Q177" s="37">
        <f>Data!Q177*0.5</f>
        <v>0</v>
      </c>
      <c r="R177" s="37">
        <f>Data!R177*4</f>
        <v>0</v>
      </c>
      <c r="S177" s="37">
        <f>Data!S177*2</f>
        <v>0</v>
      </c>
      <c r="T177" s="37">
        <f>Data!T177*3</f>
        <v>0</v>
      </c>
      <c r="U177" s="37">
        <f>Data!U177*5</f>
        <v>0</v>
      </c>
      <c r="V177" s="28">
        <f>Data!V177*1</f>
        <v>0</v>
      </c>
      <c r="W177" s="102">
        <f t="shared" si="4"/>
        <v>0</v>
      </c>
      <c r="X177" s="112">
        <f>Data!W177</f>
        <v>0</v>
      </c>
      <c r="Y177" s="117">
        <f>Data!X177</f>
        <v>0</v>
      </c>
      <c r="Z177" s="113">
        <f t="shared" si="5"/>
        <v>0</v>
      </c>
      <c r="AA177" s="108">
        <f>Data!Y177</f>
        <v>0</v>
      </c>
      <c r="AB177" s="67">
        <f>Data!Z177</f>
        <v>0</v>
      </c>
      <c r="AC177" s="67">
        <f>Data!AA177</f>
        <v>0</v>
      </c>
      <c r="AD177" s="67">
        <f>Data!AB177</f>
        <v>0</v>
      </c>
      <c r="AE177" s="67">
        <f>Data!AC177</f>
        <v>0</v>
      </c>
      <c r="AF177" s="67">
        <f>Data!AD177</f>
        <v>0</v>
      </c>
      <c r="AG177" s="67">
        <f>Data!AE177</f>
        <v>0</v>
      </c>
      <c r="AH177" s="67">
        <f>Data!AF177</f>
        <v>0</v>
      </c>
      <c r="AI177" s="67">
        <f>Data!AG177</f>
        <v>0</v>
      </c>
      <c r="AJ177" s="71">
        <f>Data!AH177</f>
        <v>0</v>
      </c>
    </row>
    <row r="178" spans="1:36" ht="11.25">
      <c r="A178" s="57">
        <f>Data!A178</f>
        <v>0</v>
      </c>
      <c r="B178" s="32">
        <f>(Data!$AJ$3)-(Data!B178)</f>
        <v>0</v>
      </c>
      <c r="C178" s="79">
        <f>Data!C178</f>
        <v>0</v>
      </c>
      <c r="D178" s="66">
        <f>Data!D178</f>
        <v>0</v>
      </c>
      <c r="E178" s="66">
        <f>Data!E178</f>
        <v>0</v>
      </c>
      <c r="F178" s="80">
        <f>Data!F178</f>
        <v>0</v>
      </c>
      <c r="G178" s="38">
        <f>Data!G178*6</f>
        <v>0</v>
      </c>
      <c r="H178" s="37">
        <f>Data!H178*4</f>
        <v>0</v>
      </c>
      <c r="I178" s="37">
        <f>Data!I178*3</f>
        <v>0</v>
      </c>
      <c r="J178" s="37">
        <f>Data!J178*5</f>
        <v>0</v>
      </c>
      <c r="K178" s="37">
        <f>Data!K178*3</f>
        <v>0</v>
      </c>
      <c r="L178" s="37">
        <f>Data!L178*2</f>
        <v>0</v>
      </c>
      <c r="M178" s="37">
        <f>Data!M178*3</f>
        <v>0</v>
      </c>
      <c r="N178" s="37">
        <f>Data!N178*2</f>
        <v>0</v>
      </c>
      <c r="O178" s="37">
        <f>Data!O178*1</f>
        <v>0</v>
      </c>
      <c r="P178" s="37">
        <f>Data!P178*1</f>
        <v>0</v>
      </c>
      <c r="Q178" s="37">
        <f>Data!Q178*0.5</f>
        <v>0</v>
      </c>
      <c r="R178" s="37">
        <f>Data!R178*4</f>
        <v>0</v>
      </c>
      <c r="S178" s="37">
        <f>Data!S178*2</f>
        <v>0</v>
      </c>
      <c r="T178" s="37">
        <f>Data!T178*3</f>
        <v>0</v>
      </c>
      <c r="U178" s="37">
        <f>Data!U178*5</f>
        <v>0</v>
      </c>
      <c r="V178" s="28">
        <f>Data!V178*1</f>
        <v>0</v>
      </c>
      <c r="W178" s="102">
        <f t="shared" si="4"/>
        <v>0</v>
      </c>
      <c r="X178" s="112">
        <f>Data!W178</f>
        <v>0</v>
      </c>
      <c r="Y178" s="117">
        <f>Data!X178</f>
        <v>0</v>
      </c>
      <c r="Z178" s="113">
        <f t="shared" si="5"/>
        <v>0</v>
      </c>
      <c r="AA178" s="108">
        <f>Data!Y178</f>
        <v>0</v>
      </c>
      <c r="AB178" s="67">
        <f>Data!Z178</f>
        <v>0</v>
      </c>
      <c r="AC178" s="67">
        <f>Data!AA178</f>
        <v>0</v>
      </c>
      <c r="AD178" s="67">
        <f>Data!AB178</f>
        <v>0</v>
      </c>
      <c r="AE178" s="67">
        <f>Data!AC178</f>
        <v>0</v>
      </c>
      <c r="AF178" s="67">
        <f>Data!AD178</f>
        <v>0</v>
      </c>
      <c r="AG178" s="67">
        <f>Data!AE178</f>
        <v>0</v>
      </c>
      <c r="AH178" s="67">
        <f>Data!AF178</f>
        <v>0</v>
      </c>
      <c r="AI178" s="67">
        <f>Data!AG178</f>
        <v>0</v>
      </c>
      <c r="AJ178" s="71">
        <f>Data!AH178</f>
        <v>0</v>
      </c>
    </row>
    <row r="179" spans="1:36" ht="11.25">
      <c r="A179" s="57">
        <f>Data!A179</f>
        <v>0</v>
      </c>
      <c r="B179" s="32">
        <f>(Data!$AJ$3)-(Data!B179)</f>
        <v>0</v>
      </c>
      <c r="C179" s="79">
        <f>Data!C179</f>
        <v>0</v>
      </c>
      <c r="D179" s="66">
        <f>Data!D179</f>
        <v>0</v>
      </c>
      <c r="E179" s="66">
        <f>Data!E179</f>
        <v>0</v>
      </c>
      <c r="F179" s="80">
        <f>Data!F179</f>
        <v>0</v>
      </c>
      <c r="G179" s="38">
        <f>Data!G179*6</f>
        <v>0</v>
      </c>
      <c r="H179" s="37">
        <f>Data!H179*4</f>
        <v>0</v>
      </c>
      <c r="I179" s="37">
        <f>Data!I179*3</f>
        <v>0</v>
      </c>
      <c r="J179" s="37">
        <f>Data!J179*5</f>
        <v>0</v>
      </c>
      <c r="K179" s="37">
        <f>Data!K179*3</f>
        <v>0</v>
      </c>
      <c r="L179" s="37">
        <f>Data!L179*2</f>
        <v>0</v>
      </c>
      <c r="M179" s="37">
        <f>Data!M179*3</f>
        <v>0</v>
      </c>
      <c r="N179" s="37">
        <f>Data!N179*2</f>
        <v>0</v>
      </c>
      <c r="O179" s="37">
        <f>Data!O179*1</f>
        <v>0</v>
      </c>
      <c r="P179" s="37">
        <f>Data!P179*1</f>
        <v>0</v>
      </c>
      <c r="Q179" s="37">
        <f>Data!Q179*0.5</f>
        <v>0</v>
      </c>
      <c r="R179" s="37">
        <f>Data!R179*4</f>
        <v>0</v>
      </c>
      <c r="S179" s="37">
        <f>Data!S179*2</f>
        <v>0</v>
      </c>
      <c r="T179" s="37">
        <f>Data!T179*3</f>
        <v>0</v>
      </c>
      <c r="U179" s="37">
        <f>Data!U179*5</f>
        <v>0</v>
      </c>
      <c r="V179" s="28">
        <f>Data!V179*1</f>
        <v>0</v>
      </c>
      <c r="W179" s="102">
        <f t="shared" si="4"/>
        <v>0</v>
      </c>
      <c r="X179" s="112">
        <f>Data!W179</f>
        <v>0</v>
      </c>
      <c r="Y179" s="117">
        <f>Data!X179</f>
        <v>0</v>
      </c>
      <c r="Z179" s="113">
        <f t="shared" si="5"/>
        <v>0</v>
      </c>
      <c r="AA179" s="108">
        <f>Data!Y179</f>
        <v>0</v>
      </c>
      <c r="AB179" s="67">
        <f>Data!Z179</f>
        <v>0</v>
      </c>
      <c r="AC179" s="67">
        <f>Data!AA179</f>
        <v>0</v>
      </c>
      <c r="AD179" s="67">
        <f>Data!AB179</f>
        <v>0</v>
      </c>
      <c r="AE179" s="67">
        <f>Data!AC179</f>
        <v>0</v>
      </c>
      <c r="AF179" s="67">
        <f>Data!AD179</f>
        <v>0</v>
      </c>
      <c r="AG179" s="67">
        <f>Data!AE179</f>
        <v>0</v>
      </c>
      <c r="AH179" s="67">
        <f>Data!AF179</f>
        <v>0</v>
      </c>
      <c r="AI179" s="67">
        <f>Data!AG179</f>
        <v>0</v>
      </c>
      <c r="AJ179" s="71">
        <f>Data!AH179</f>
        <v>0</v>
      </c>
    </row>
    <row r="180" spans="1:36" ht="11.25">
      <c r="A180" s="57">
        <f>Data!A180</f>
        <v>0</v>
      </c>
      <c r="B180" s="32">
        <f>(Data!$AJ$3)-(Data!B180)</f>
        <v>0</v>
      </c>
      <c r="C180" s="79">
        <f>Data!C180</f>
        <v>0</v>
      </c>
      <c r="D180" s="66">
        <f>Data!D180</f>
        <v>0</v>
      </c>
      <c r="E180" s="66">
        <f>Data!E180</f>
        <v>0</v>
      </c>
      <c r="F180" s="80">
        <f>Data!F180</f>
        <v>0</v>
      </c>
      <c r="G180" s="38">
        <f>Data!G180*6</f>
        <v>0</v>
      </c>
      <c r="H180" s="37">
        <f>Data!H180*4</f>
        <v>0</v>
      </c>
      <c r="I180" s="37">
        <f>Data!I180*3</f>
        <v>0</v>
      </c>
      <c r="J180" s="37">
        <f>Data!J180*5</f>
        <v>0</v>
      </c>
      <c r="K180" s="37">
        <f>Data!K180*3</f>
        <v>0</v>
      </c>
      <c r="L180" s="37">
        <f>Data!L180*2</f>
        <v>0</v>
      </c>
      <c r="M180" s="37">
        <f>Data!M180*3</f>
        <v>0</v>
      </c>
      <c r="N180" s="37">
        <f>Data!N180*2</f>
        <v>0</v>
      </c>
      <c r="O180" s="37">
        <f>Data!O180*1</f>
        <v>0</v>
      </c>
      <c r="P180" s="37">
        <f>Data!P180*1</f>
        <v>0</v>
      </c>
      <c r="Q180" s="37">
        <f>Data!Q180*0.5</f>
        <v>0</v>
      </c>
      <c r="R180" s="37">
        <f>Data!R180*4</f>
        <v>0</v>
      </c>
      <c r="S180" s="37">
        <f>Data!S180*2</f>
        <v>0</v>
      </c>
      <c r="T180" s="37">
        <f>Data!T180*3</f>
        <v>0</v>
      </c>
      <c r="U180" s="37">
        <f>Data!U180*5</f>
        <v>0</v>
      </c>
      <c r="V180" s="28">
        <f>Data!V180*1</f>
        <v>0</v>
      </c>
      <c r="W180" s="102">
        <f t="shared" si="4"/>
        <v>0</v>
      </c>
      <c r="X180" s="112">
        <f>Data!W180</f>
        <v>0</v>
      </c>
      <c r="Y180" s="117">
        <f>Data!X180</f>
        <v>0</v>
      </c>
      <c r="Z180" s="113">
        <f t="shared" si="5"/>
        <v>0</v>
      </c>
      <c r="AA180" s="108">
        <f>Data!Y180</f>
        <v>0</v>
      </c>
      <c r="AB180" s="67">
        <f>Data!Z180</f>
        <v>0</v>
      </c>
      <c r="AC180" s="67">
        <f>Data!AA180</f>
        <v>0</v>
      </c>
      <c r="AD180" s="67">
        <f>Data!AB180</f>
        <v>0</v>
      </c>
      <c r="AE180" s="67">
        <f>Data!AC180</f>
        <v>0</v>
      </c>
      <c r="AF180" s="67">
        <f>Data!AD180</f>
        <v>0</v>
      </c>
      <c r="AG180" s="67">
        <f>Data!AE180</f>
        <v>0</v>
      </c>
      <c r="AH180" s="67">
        <f>Data!AF180</f>
        <v>0</v>
      </c>
      <c r="AI180" s="67">
        <f>Data!AG180</f>
        <v>0</v>
      </c>
      <c r="AJ180" s="71">
        <f>Data!AH180</f>
        <v>0</v>
      </c>
    </row>
    <row r="181" spans="1:36" ht="11.25">
      <c r="A181" s="57">
        <f>Data!A181</f>
        <v>0</v>
      </c>
      <c r="B181" s="32">
        <f>(Data!$AJ$3)-(Data!B181)</f>
        <v>0</v>
      </c>
      <c r="C181" s="79">
        <f>Data!C181</f>
        <v>0</v>
      </c>
      <c r="D181" s="66">
        <f>Data!D181</f>
        <v>0</v>
      </c>
      <c r="E181" s="66">
        <f>Data!E181</f>
        <v>0</v>
      </c>
      <c r="F181" s="80">
        <f>Data!F181</f>
        <v>0</v>
      </c>
      <c r="G181" s="38">
        <f>Data!G181*6</f>
        <v>0</v>
      </c>
      <c r="H181" s="37">
        <f>Data!H181*4</f>
        <v>0</v>
      </c>
      <c r="I181" s="37">
        <f>Data!I181*3</f>
        <v>0</v>
      </c>
      <c r="J181" s="37">
        <f>Data!J181*5</f>
        <v>0</v>
      </c>
      <c r="K181" s="37">
        <f>Data!K181*3</f>
        <v>0</v>
      </c>
      <c r="L181" s="37">
        <f>Data!L181*2</f>
        <v>0</v>
      </c>
      <c r="M181" s="37">
        <f>Data!M181*3</f>
        <v>0</v>
      </c>
      <c r="N181" s="37">
        <f>Data!N181*2</f>
        <v>0</v>
      </c>
      <c r="O181" s="37">
        <f>Data!O181*1</f>
        <v>0</v>
      </c>
      <c r="P181" s="37">
        <f>Data!P181*1</f>
        <v>0</v>
      </c>
      <c r="Q181" s="37">
        <f>Data!Q181*0.5</f>
        <v>0</v>
      </c>
      <c r="R181" s="37">
        <f>Data!R181*4</f>
        <v>0</v>
      </c>
      <c r="S181" s="37">
        <f>Data!S181*2</f>
        <v>0</v>
      </c>
      <c r="T181" s="37">
        <f>Data!T181*3</f>
        <v>0</v>
      </c>
      <c r="U181" s="37">
        <f>Data!U181*5</f>
        <v>0</v>
      </c>
      <c r="V181" s="28">
        <f>Data!V181*1</f>
        <v>0</v>
      </c>
      <c r="W181" s="102">
        <f t="shared" si="4"/>
        <v>0</v>
      </c>
      <c r="X181" s="112">
        <f>Data!W181</f>
        <v>0</v>
      </c>
      <c r="Y181" s="117">
        <f>Data!X181</f>
        <v>0</v>
      </c>
      <c r="Z181" s="113">
        <f t="shared" si="5"/>
        <v>0</v>
      </c>
      <c r="AA181" s="108">
        <f>Data!Y181</f>
        <v>0</v>
      </c>
      <c r="AB181" s="67">
        <f>Data!Z181</f>
        <v>0</v>
      </c>
      <c r="AC181" s="67">
        <f>Data!AA181</f>
        <v>0</v>
      </c>
      <c r="AD181" s="67">
        <f>Data!AB181</f>
        <v>0</v>
      </c>
      <c r="AE181" s="67">
        <f>Data!AC181</f>
        <v>0</v>
      </c>
      <c r="AF181" s="67">
        <f>Data!AD181</f>
        <v>0</v>
      </c>
      <c r="AG181" s="67">
        <f>Data!AE181</f>
        <v>0</v>
      </c>
      <c r="AH181" s="67">
        <f>Data!AF181</f>
        <v>0</v>
      </c>
      <c r="AI181" s="67">
        <f>Data!AG181</f>
        <v>0</v>
      </c>
      <c r="AJ181" s="71">
        <f>Data!AH181</f>
        <v>0</v>
      </c>
    </row>
    <row r="182" spans="1:36" ht="11.25">
      <c r="A182" s="57">
        <f>Data!A182</f>
        <v>0</v>
      </c>
      <c r="B182" s="32">
        <f>(Data!$AJ$3)-(Data!B182)</f>
        <v>0</v>
      </c>
      <c r="C182" s="79">
        <f>Data!C182</f>
        <v>0</v>
      </c>
      <c r="D182" s="66">
        <f>Data!D182</f>
        <v>0</v>
      </c>
      <c r="E182" s="66">
        <f>Data!E182</f>
        <v>0</v>
      </c>
      <c r="F182" s="80">
        <f>Data!F182</f>
        <v>0</v>
      </c>
      <c r="G182" s="38">
        <f>Data!G182*6</f>
        <v>0</v>
      </c>
      <c r="H182" s="37">
        <f>Data!H182*4</f>
        <v>0</v>
      </c>
      <c r="I182" s="37">
        <f>Data!I182*3</f>
        <v>0</v>
      </c>
      <c r="J182" s="37">
        <f>Data!J182*5</f>
        <v>0</v>
      </c>
      <c r="K182" s="37">
        <f>Data!K182*3</f>
        <v>0</v>
      </c>
      <c r="L182" s="37">
        <f>Data!L182*2</f>
        <v>0</v>
      </c>
      <c r="M182" s="37">
        <f>Data!M182*3</f>
        <v>0</v>
      </c>
      <c r="N182" s="37">
        <f>Data!N182*2</f>
        <v>0</v>
      </c>
      <c r="O182" s="37">
        <f>Data!O182*1</f>
        <v>0</v>
      </c>
      <c r="P182" s="37">
        <f>Data!P182*1</f>
        <v>0</v>
      </c>
      <c r="Q182" s="37">
        <f>Data!Q182*0.5</f>
        <v>0</v>
      </c>
      <c r="R182" s="37">
        <f>Data!R182*4</f>
        <v>0</v>
      </c>
      <c r="S182" s="37">
        <f>Data!S182*2</f>
        <v>0</v>
      </c>
      <c r="T182" s="37">
        <f>Data!T182*3</f>
        <v>0</v>
      </c>
      <c r="U182" s="37">
        <f>Data!U182*5</f>
        <v>0</v>
      </c>
      <c r="V182" s="28">
        <f>Data!V182*1</f>
        <v>0</v>
      </c>
      <c r="W182" s="102">
        <f t="shared" si="4"/>
        <v>0</v>
      </c>
      <c r="X182" s="112">
        <f>Data!W182</f>
        <v>0</v>
      </c>
      <c r="Y182" s="117">
        <f>Data!X182</f>
        <v>0</v>
      </c>
      <c r="Z182" s="113">
        <f t="shared" si="5"/>
        <v>0</v>
      </c>
      <c r="AA182" s="108">
        <f>Data!Y182</f>
        <v>0</v>
      </c>
      <c r="AB182" s="67">
        <f>Data!Z182</f>
        <v>0</v>
      </c>
      <c r="AC182" s="67">
        <f>Data!AA182</f>
        <v>0</v>
      </c>
      <c r="AD182" s="67">
        <f>Data!AB182</f>
        <v>0</v>
      </c>
      <c r="AE182" s="67">
        <f>Data!AC182</f>
        <v>0</v>
      </c>
      <c r="AF182" s="67">
        <f>Data!AD182</f>
        <v>0</v>
      </c>
      <c r="AG182" s="67">
        <f>Data!AE182</f>
        <v>0</v>
      </c>
      <c r="AH182" s="67">
        <f>Data!AF182</f>
        <v>0</v>
      </c>
      <c r="AI182" s="67">
        <f>Data!AG182</f>
        <v>0</v>
      </c>
      <c r="AJ182" s="71">
        <f>Data!AH182</f>
        <v>0</v>
      </c>
    </row>
    <row r="183" spans="1:36" ht="11.25">
      <c r="A183" s="57">
        <f>Data!A183</f>
        <v>0</v>
      </c>
      <c r="B183" s="32">
        <f>(Data!$AJ$3)-(Data!B183)</f>
        <v>0</v>
      </c>
      <c r="C183" s="79">
        <f>Data!C183</f>
        <v>0</v>
      </c>
      <c r="D183" s="66">
        <f>Data!D183</f>
        <v>0</v>
      </c>
      <c r="E183" s="66">
        <f>Data!E183</f>
        <v>0</v>
      </c>
      <c r="F183" s="80">
        <f>Data!F183</f>
        <v>0</v>
      </c>
      <c r="G183" s="38">
        <f>Data!G183*6</f>
        <v>0</v>
      </c>
      <c r="H183" s="37">
        <f>Data!H183*4</f>
        <v>0</v>
      </c>
      <c r="I183" s="37">
        <f>Data!I183*3</f>
        <v>0</v>
      </c>
      <c r="J183" s="37">
        <f>Data!J183*5</f>
        <v>0</v>
      </c>
      <c r="K183" s="37">
        <f>Data!K183*3</f>
        <v>0</v>
      </c>
      <c r="L183" s="37">
        <f>Data!L183*2</f>
        <v>0</v>
      </c>
      <c r="M183" s="37">
        <f>Data!M183*3</f>
        <v>0</v>
      </c>
      <c r="N183" s="37">
        <f>Data!N183*2</f>
        <v>0</v>
      </c>
      <c r="O183" s="37">
        <f>Data!O183*1</f>
        <v>0</v>
      </c>
      <c r="P183" s="37">
        <f>Data!P183*1</f>
        <v>0</v>
      </c>
      <c r="Q183" s="37">
        <f>Data!Q183*0.5</f>
        <v>0</v>
      </c>
      <c r="R183" s="37">
        <f>Data!R183*4</f>
        <v>0</v>
      </c>
      <c r="S183" s="37">
        <f>Data!S183*2</f>
        <v>0</v>
      </c>
      <c r="T183" s="37">
        <f>Data!T183*3</f>
        <v>0</v>
      </c>
      <c r="U183" s="37">
        <f>Data!U183*5</f>
        <v>0</v>
      </c>
      <c r="V183" s="28">
        <f>Data!V183*1</f>
        <v>0</v>
      </c>
      <c r="W183" s="102">
        <f t="shared" si="4"/>
        <v>0</v>
      </c>
      <c r="X183" s="112">
        <f>Data!W183</f>
        <v>0</v>
      </c>
      <c r="Y183" s="117">
        <f>Data!X183</f>
        <v>0</v>
      </c>
      <c r="Z183" s="113">
        <f t="shared" si="5"/>
        <v>0</v>
      </c>
      <c r="AA183" s="108">
        <f>Data!Y183</f>
        <v>0</v>
      </c>
      <c r="AB183" s="67">
        <f>Data!Z183</f>
        <v>0</v>
      </c>
      <c r="AC183" s="67">
        <f>Data!AA183</f>
        <v>0</v>
      </c>
      <c r="AD183" s="67">
        <f>Data!AB183</f>
        <v>0</v>
      </c>
      <c r="AE183" s="67">
        <f>Data!AC183</f>
        <v>0</v>
      </c>
      <c r="AF183" s="67">
        <f>Data!AD183</f>
        <v>0</v>
      </c>
      <c r="AG183" s="67">
        <f>Data!AE183</f>
        <v>0</v>
      </c>
      <c r="AH183" s="67">
        <f>Data!AF183</f>
        <v>0</v>
      </c>
      <c r="AI183" s="67">
        <f>Data!AG183</f>
        <v>0</v>
      </c>
      <c r="AJ183" s="71">
        <f>Data!AH183</f>
        <v>0</v>
      </c>
    </row>
    <row r="184" spans="1:36" ht="11.25">
      <c r="A184" s="57">
        <f>Data!A184</f>
        <v>0</v>
      </c>
      <c r="B184" s="32">
        <f>(Data!$AJ$3)-(Data!B184)</f>
        <v>0</v>
      </c>
      <c r="C184" s="79">
        <f>Data!C184</f>
        <v>0</v>
      </c>
      <c r="D184" s="66">
        <f>Data!D184</f>
        <v>0</v>
      </c>
      <c r="E184" s="66">
        <f>Data!E184</f>
        <v>0</v>
      </c>
      <c r="F184" s="80">
        <f>Data!F184</f>
        <v>0</v>
      </c>
      <c r="G184" s="38">
        <f>Data!G184*6</f>
        <v>0</v>
      </c>
      <c r="H184" s="37">
        <f>Data!H184*4</f>
        <v>0</v>
      </c>
      <c r="I184" s="37">
        <f>Data!I184*3</f>
        <v>0</v>
      </c>
      <c r="J184" s="37">
        <f>Data!J184*5</f>
        <v>0</v>
      </c>
      <c r="K184" s="37">
        <f>Data!K184*3</f>
        <v>0</v>
      </c>
      <c r="L184" s="37">
        <f>Data!L184*2</f>
        <v>0</v>
      </c>
      <c r="M184" s="37">
        <f>Data!M184*3</f>
        <v>0</v>
      </c>
      <c r="N184" s="37">
        <f>Data!N184*2</f>
        <v>0</v>
      </c>
      <c r="O184" s="37">
        <f>Data!O184*1</f>
        <v>0</v>
      </c>
      <c r="P184" s="37">
        <f>Data!P184*1</f>
        <v>0</v>
      </c>
      <c r="Q184" s="37">
        <f>Data!Q184*0.5</f>
        <v>0</v>
      </c>
      <c r="R184" s="37">
        <f>Data!R184*4</f>
        <v>0</v>
      </c>
      <c r="S184" s="37">
        <f>Data!S184*2</f>
        <v>0</v>
      </c>
      <c r="T184" s="37">
        <f>Data!T184*3</f>
        <v>0</v>
      </c>
      <c r="U184" s="37">
        <f>Data!U184*5</f>
        <v>0</v>
      </c>
      <c r="V184" s="28">
        <f>Data!V184*1</f>
        <v>0</v>
      </c>
      <c r="W184" s="102">
        <f t="shared" si="4"/>
        <v>0</v>
      </c>
      <c r="X184" s="112">
        <f>Data!W184</f>
        <v>0</v>
      </c>
      <c r="Y184" s="117">
        <f>Data!X184</f>
        <v>0</v>
      </c>
      <c r="Z184" s="113">
        <f t="shared" si="5"/>
        <v>0</v>
      </c>
      <c r="AA184" s="108">
        <f>Data!Y184</f>
        <v>0</v>
      </c>
      <c r="AB184" s="67">
        <f>Data!Z184</f>
        <v>0</v>
      </c>
      <c r="AC184" s="67">
        <f>Data!AA184</f>
        <v>0</v>
      </c>
      <c r="AD184" s="67">
        <f>Data!AB184</f>
        <v>0</v>
      </c>
      <c r="AE184" s="67">
        <f>Data!AC184</f>
        <v>0</v>
      </c>
      <c r="AF184" s="67">
        <f>Data!AD184</f>
        <v>0</v>
      </c>
      <c r="AG184" s="67">
        <f>Data!AE184</f>
        <v>0</v>
      </c>
      <c r="AH184" s="67">
        <f>Data!AF184</f>
        <v>0</v>
      </c>
      <c r="AI184" s="67">
        <f>Data!AG184</f>
        <v>0</v>
      </c>
      <c r="AJ184" s="71">
        <f>Data!AH184</f>
        <v>0</v>
      </c>
    </row>
    <row r="185" spans="1:36" ht="11.25">
      <c r="A185" s="57">
        <f>Data!A185</f>
        <v>0</v>
      </c>
      <c r="B185" s="32">
        <f>(Data!$AJ$3)-(Data!B185)</f>
        <v>0</v>
      </c>
      <c r="C185" s="79">
        <f>Data!C185</f>
        <v>0</v>
      </c>
      <c r="D185" s="66">
        <f>Data!D185</f>
        <v>0</v>
      </c>
      <c r="E185" s="66">
        <f>Data!E185</f>
        <v>0</v>
      </c>
      <c r="F185" s="80">
        <f>Data!F185</f>
        <v>0</v>
      </c>
      <c r="G185" s="38">
        <f>Data!G185*6</f>
        <v>0</v>
      </c>
      <c r="H185" s="37">
        <f>Data!H185*4</f>
        <v>0</v>
      </c>
      <c r="I185" s="37">
        <f>Data!I185*3</f>
        <v>0</v>
      </c>
      <c r="J185" s="37">
        <f>Data!J185*5</f>
        <v>0</v>
      </c>
      <c r="K185" s="37">
        <f>Data!K185*3</f>
        <v>0</v>
      </c>
      <c r="L185" s="37">
        <f>Data!L185*2</f>
        <v>0</v>
      </c>
      <c r="M185" s="37">
        <f>Data!M185*3</f>
        <v>0</v>
      </c>
      <c r="N185" s="37">
        <f>Data!N185*2</f>
        <v>0</v>
      </c>
      <c r="O185" s="37">
        <f>Data!O185*1</f>
        <v>0</v>
      </c>
      <c r="P185" s="37">
        <f>Data!P185*1</f>
        <v>0</v>
      </c>
      <c r="Q185" s="37">
        <f>Data!Q185*0.5</f>
        <v>0</v>
      </c>
      <c r="R185" s="37">
        <f>Data!R185*4</f>
        <v>0</v>
      </c>
      <c r="S185" s="37">
        <f>Data!S185*2</f>
        <v>0</v>
      </c>
      <c r="T185" s="37">
        <f>Data!T185*3</f>
        <v>0</v>
      </c>
      <c r="U185" s="37">
        <f>Data!U185*5</f>
        <v>0</v>
      </c>
      <c r="V185" s="28">
        <f>Data!V185*1</f>
        <v>0</v>
      </c>
      <c r="W185" s="102">
        <f t="shared" si="4"/>
        <v>0</v>
      </c>
      <c r="X185" s="112">
        <f>Data!W185</f>
        <v>0</v>
      </c>
      <c r="Y185" s="117">
        <f>Data!X185</f>
        <v>0</v>
      </c>
      <c r="Z185" s="113">
        <f t="shared" si="5"/>
        <v>0</v>
      </c>
      <c r="AA185" s="108">
        <f>Data!Y185</f>
        <v>0</v>
      </c>
      <c r="AB185" s="67">
        <f>Data!Z185</f>
        <v>0</v>
      </c>
      <c r="AC185" s="67">
        <f>Data!AA185</f>
        <v>0</v>
      </c>
      <c r="AD185" s="67">
        <f>Data!AB185</f>
        <v>0</v>
      </c>
      <c r="AE185" s="67">
        <f>Data!AC185</f>
        <v>0</v>
      </c>
      <c r="AF185" s="67">
        <f>Data!AD185</f>
        <v>0</v>
      </c>
      <c r="AG185" s="67">
        <f>Data!AE185</f>
        <v>0</v>
      </c>
      <c r="AH185" s="67">
        <f>Data!AF185</f>
        <v>0</v>
      </c>
      <c r="AI185" s="67">
        <f>Data!AG185</f>
        <v>0</v>
      </c>
      <c r="AJ185" s="71">
        <f>Data!AH185</f>
        <v>0</v>
      </c>
    </row>
    <row r="186" spans="1:36" ht="11.25">
      <c r="A186" s="57">
        <f>Data!A186</f>
        <v>0</v>
      </c>
      <c r="B186" s="32">
        <f>(Data!$AJ$3)-(Data!B186)</f>
        <v>0</v>
      </c>
      <c r="C186" s="79">
        <f>Data!C186</f>
        <v>0</v>
      </c>
      <c r="D186" s="66">
        <f>Data!D186</f>
        <v>0</v>
      </c>
      <c r="E186" s="66">
        <f>Data!E186</f>
        <v>0</v>
      </c>
      <c r="F186" s="80">
        <f>Data!F186</f>
        <v>0</v>
      </c>
      <c r="G186" s="38">
        <f>Data!G186*6</f>
        <v>0</v>
      </c>
      <c r="H186" s="37">
        <f>Data!H186*4</f>
        <v>0</v>
      </c>
      <c r="I186" s="37">
        <f>Data!I186*3</f>
        <v>0</v>
      </c>
      <c r="J186" s="37">
        <f>Data!J186*5</f>
        <v>0</v>
      </c>
      <c r="K186" s="37">
        <f>Data!K186*3</f>
        <v>0</v>
      </c>
      <c r="L186" s="37">
        <f>Data!L186*2</f>
        <v>0</v>
      </c>
      <c r="M186" s="37">
        <f>Data!M186*3</f>
        <v>0</v>
      </c>
      <c r="N186" s="37">
        <f>Data!N186*2</f>
        <v>0</v>
      </c>
      <c r="O186" s="37">
        <f>Data!O186*1</f>
        <v>0</v>
      </c>
      <c r="P186" s="37">
        <f>Data!P186*1</f>
        <v>0</v>
      </c>
      <c r="Q186" s="37">
        <f>Data!Q186*0.5</f>
        <v>0</v>
      </c>
      <c r="R186" s="37">
        <f>Data!R186*4</f>
        <v>0</v>
      </c>
      <c r="S186" s="37">
        <f>Data!S186*2</f>
        <v>0</v>
      </c>
      <c r="T186" s="37">
        <f>Data!T186*3</f>
        <v>0</v>
      </c>
      <c r="U186" s="37">
        <f>Data!U186*5</f>
        <v>0</v>
      </c>
      <c r="V186" s="28">
        <f>Data!V186*1</f>
        <v>0</v>
      </c>
      <c r="W186" s="102">
        <f t="shared" si="4"/>
        <v>0</v>
      </c>
      <c r="X186" s="112">
        <f>Data!W186</f>
        <v>0</v>
      </c>
      <c r="Y186" s="117">
        <f>Data!X186</f>
        <v>0</v>
      </c>
      <c r="Z186" s="113">
        <f t="shared" si="5"/>
        <v>0</v>
      </c>
      <c r="AA186" s="108">
        <f>Data!Y186</f>
        <v>0</v>
      </c>
      <c r="AB186" s="67">
        <f>Data!Z186</f>
        <v>0</v>
      </c>
      <c r="AC186" s="67">
        <f>Data!AA186</f>
        <v>0</v>
      </c>
      <c r="AD186" s="67">
        <f>Data!AB186</f>
        <v>0</v>
      </c>
      <c r="AE186" s="67">
        <f>Data!AC186</f>
        <v>0</v>
      </c>
      <c r="AF186" s="67">
        <f>Data!AD186</f>
        <v>0</v>
      </c>
      <c r="AG186" s="67">
        <f>Data!AE186</f>
        <v>0</v>
      </c>
      <c r="AH186" s="67">
        <f>Data!AF186</f>
        <v>0</v>
      </c>
      <c r="AI186" s="67">
        <f>Data!AG186</f>
        <v>0</v>
      </c>
      <c r="AJ186" s="71">
        <f>Data!AH186</f>
        <v>0</v>
      </c>
    </row>
    <row r="187" spans="1:36" ht="11.25">
      <c r="A187" s="57">
        <f>Data!A187</f>
        <v>0</v>
      </c>
      <c r="B187" s="32">
        <f>(Data!$AJ$3)-(Data!B187)</f>
        <v>0</v>
      </c>
      <c r="C187" s="79">
        <f>Data!C187</f>
        <v>0</v>
      </c>
      <c r="D187" s="66">
        <f>Data!D187</f>
        <v>0</v>
      </c>
      <c r="E187" s="66">
        <f>Data!E187</f>
        <v>0</v>
      </c>
      <c r="F187" s="80">
        <f>Data!F187</f>
        <v>0</v>
      </c>
      <c r="G187" s="38">
        <f>Data!G187*6</f>
        <v>0</v>
      </c>
      <c r="H187" s="37">
        <f>Data!H187*4</f>
        <v>0</v>
      </c>
      <c r="I187" s="37">
        <f>Data!I187*3</f>
        <v>0</v>
      </c>
      <c r="J187" s="37">
        <f>Data!J187*5</f>
        <v>0</v>
      </c>
      <c r="K187" s="37">
        <f>Data!K187*3</f>
        <v>0</v>
      </c>
      <c r="L187" s="37">
        <f>Data!L187*2</f>
        <v>0</v>
      </c>
      <c r="M187" s="37">
        <f>Data!M187*3</f>
        <v>0</v>
      </c>
      <c r="N187" s="37">
        <f>Data!N187*2</f>
        <v>0</v>
      </c>
      <c r="O187" s="37">
        <f>Data!O187*1</f>
        <v>0</v>
      </c>
      <c r="P187" s="37">
        <f>Data!P187*1</f>
        <v>0</v>
      </c>
      <c r="Q187" s="37">
        <f>Data!Q187*0.5</f>
        <v>0</v>
      </c>
      <c r="R187" s="37">
        <f>Data!R187*4</f>
        <v>0</v>
      </c>
      <c r="S187" s="37">
        <f>Data!S187*2</f>
        <v>0</v>
      </c>
      <c r="T187" s="37">
        <f>Data!T187*3</f>
        <v>0</v>
      </c>
      <c r="U187" s="37">
        <f>Data!U187*5</f>
        <v>0</v>
      </c>
      <c r="V187" s="28">
        <f>Data!V187*1</f>
        <v>0</v>
      </c>
      <c r="W187" s="102">
        <f t="shared" si="4"/>
        <v>0</v>
      </c>
      <c r="X187" s="112">
        <f>Data!W187</f>
        <v>0</v>
      </c>
      <c r="Y187" s="117">
        <f>Data!X187</f>
        <v>0</v>
      </c>
      <c r="Z187" s="113">
        <f t="shared" si="5"/>
        <v>0</v>
      </c>
      <c r="AA187" s="108">
        <f>Data!Y187</f>
        <v>0</v>
      </c>
      <c r="AB187" s="67">
        <f>Data!Z187</f>
        <v>0</v>
      </c>
      <c r="AC187" s="67">
        <f>Data!AA187</f>
        <v>0</v>
      </c>
      <c r="AD187" s="67">
        <f>Data!AB187</f>
        <v>0</v>
      </c>
      <c r="AE187" s="67">
        <f>Data!AC187</f>
        <v>0</v>
      </c>
      <c r="AF187" s="67">
        <f>Data!AD187</f>
        <v>0</v>
      </c>
      <c r="AG187" s="67">
        <f>Data!AE187</f>
        <v>0</v>
      </c>
      <c r="AH187" s="67">
        <f>Data!AF187</f>
        <v>0</v>
      </c>
      <c r="AI187" s="67">
        <f>Data!AG187</f>
        <v>0</v>
      </c>
      <c r="AJ187" s="71">
        <f>Data!AH187</f>
        <v>0</v>
      </c>
    </row>
    <row r="188" spans="1:36" ht="11.25">
      <c r="A188" s="57">
        <f>Data!A188</f>
        <v>0</v>
      </c>
      <c r="B188" s="32">
        <f>(Data!$AJ$3)-(Data!B188)</f>
        <v>0</v>
      </c>
      <c r="C188" s="79">
        <f>Data!C188</f>
        <v>0</v>
      </c>
      <c r="D188" s="66">
        <f>Data!D188</f>
        <v>0</v>
      </c>
      <c r="E188" s="66">
        <f>Data!E188</f>
        <v>0</v>
      </c>
      <c r="F188" s="80">
        <f>Data!F188</f>
        <v>0</v>
      </c>
      <c r="G188" s="38">
        <f>Data!G188*6</f>
        <v>0</v>
      </c>
      <c r="H188" s="37">
        <f>Data!H188*4</f>
        <v>0</v>
      </c>
      <c r="I188" s="37">
        <f>Data!I188*3</f>
        <v>0</v>
      </c>
      <c r="J188" s="37">
        <f>Data!J188*5</f>
        <v>0</v>
      </c>
      <c r="K188" s="37">
        <f>Data!K188*3</f>
        <v>0</v>
      </c>
      <c r="L188" s="37">
        <f>Data!L188*2</f>
        <v>0</v>
      </c>
      <c r="M188" s="37">
        <f>Data!M188*3</f>
        <v>0</v>
      </c>
      <c r="N188" s="37">
        <f>Data!N188*2</f>
        <v>0</v>
      </c>
      <c r="O188" s="37">
        <f>Data!O188*1</f>
        <v>0</v>
      </c>
      <c r="P188" s="37">
        <f>Data!P188*1</f>
        <v>0</v>
      </c>
      <c r="Q188" s="37">
        <f>Data!Q188*0.5</f>
        <v>0</v>
      </c>
      <c r="R188" s="37">
        <f>Data!R188*4</f>
        <v>0</v>
      </c>
      <c r="S188" s="37">
        <f>Data!S188*2</f>
        <v>0</v>
      </c>
      <c r="T188" s="37">
        <f>Data!T188*3</f>
        <v>0</v>
      </c>
      <c r="U188" s="37">
        <f>Data!U188*5</f>
        <v>0</v>
      </c>
      <c r="V188" s="28">
        <f>Data!V188*1</f>
        <v>0</v>
      </c>
      <c r="W188" s="102">
        <f t="shared" si="4"/>
        <v>0</v>
      </c>
      <c r="X188" s="112">
        <f>Data!W188</f>
        <v>0</v>
      </c>
      <c r="Y188" s="117">
        <f>Data!X188</f>
        <v>0</v>
      </c>
      <c r="Z188" s="113">
        <f t="shared" si="5"/>
        <v>0</v>
      </c>
      <c r="AA188" s="108">
        <f>Data!Y188</f>
        <v>0</v>
      </c>
      <c r="AB188" s="67">
        <f>Data!Z188</f>
        <v>0</v>
      </c>
      <c r="AC188" s="67">
        <f>Data!AA188</f>
        <v>0</v>
      </c>
      <c r="AD188" s="67">
        <f>Data!AB188</f>
        <v>0</v>
      </c>
      <c r="AE188" s="67">
        <f>Data!AC188</f>
        <v>0</v>
      </c>
      <c r="AF188" s="67">
        <f>Data!AD188</f>
        <v>0</v>
      </c>
      <c r="AG188" s="67">
        <f>Data!AE188</f>
        <v>0</v>
      </c>
      <c r="AH188" s="67">
        <f>Data!AF188</f>
        <v>0</v>
      </c>
      <c r="AI188" s="67">
        <f>Data!AG188</f>
        <v>0</v>
      </c>
      <c r="AJ188" s="71">
        <f>Data!AH188</f>
        <v>0</v>
      </c>
    </row>
    <row r="189" spans="1:36" ht="11.25">
      <c r="A189" s="57">
        <f>Data!A189</f>
        <v>0</v>
      </c>
      <c r="B189" s="32">
        <f>(Data!$AJ$3)-(Data!B189)</f>
        <v>0</v>
      </c>
      <c r="C189" s="79">
        <f>Data!C189</f>
        <v>0</v>
      </c>
      <c r="D189" s="66">
        <f>Data!D189</f>
        <v>0</v>
      </c>
      <c r="E189" s="66">
        <f>Data!E189</f>
        <v>0</v>
      </c>
      <c r="F189" s="80">
        <f>Data!F189</f>
        <v>0</v>
      </c>
      <c r="G189" s="38">
        <f>Data!G189*6</f>
        <v>0</v>
      </c>
      <c r="H189" s="37">
        <f>Data!H189*4</f>
        <v>0</v>
      </c>
      <c r="I189" s="37">
        <f>Data!I189*3</f>
        <v>0</v>
      </c>
      <c r="J189" s="37">
        <f>Data!J189*5</f>
        <v>0</v>
      </c>
      <c r="K189" s="37">
        <f>Data!K189*3</f>
        <v>0</v>
      </c>
      <c r="L189" s="37">
        <f>Data!L189*2</f>
        <v>0</v>
      </c>
      <c r="M189" s="37">
        <f>Data!M189*3</f>
        <v>0</v>
      </c>
      <c r="N189" s="37">
        <f>Data!N189*2</f>
        <v>0</v>
      </c>
      <c r="O189" s="37">
        <f>Data!O189*1</f>
        <v>0</v>
      </c>
      <c r="P189" s="37">
        <f>Data!P189*1</f>
        <v>0</v>
      </c>
      <c r="Q189" s="37">
        <f>Data!Q189*0.5</f>
        <v>0</v>
      </c>
      <c r="R189" s="37">
        <f>Data!R189*4</f>
        <v>0</v>
      </c>
      <c r="S189" s="37">
        <f>Data!S189*2</f>
        <v>0</v>
      </c>
      <c r="T189" s="37">
        <f>Data!T189*3</f>
        <v>0</v>
      </c>
      <c r="U189" s="37">
        <f>Data!U189*5</f>
        <v>0</v>
      </c>
      <c r="V189" s="28">
        <f>Data!V189*1</f>
        <v>0</v>
      </c>
      <c r="W189" s="102">
        <f t="shared" si="4"/>
        <v>0</v>
      </c>
      <c r="X189" s="112">
        <f>Data!W189</f>
        <v>0</v>
      </c>
      <c r="Y189" s="117">
        <f>Data!X189</f>
        <v>0</v>
      </c>
      <c r="Z189" s="113">
        <f t="shared" si="5"/>
        <v>0</v>
      </c>
      <c r="AA189" s="108">
        <f>Data!Y189</f>
        <v>0</v>
      </c>
      <c r="AB189" s="67">
        <f>Data!Z189</f>
        <v>0</v>
      </c>
      <c r="AC189" s="67">
        <f>Data!AA189</f>
        <v>0</v>
      </c>
      <c r="AD189" s="67">
        <f>Data!AB189</f>
        <v>0</v>
      </c>
      <c r="AE189" s="67">
        <f>Data!AC189</f>
        <v>0</v>
      </c>
      <c r="AF189" s="67">
        <f>Data!AD189</f>
        <v>0</v>
      </c>
      <c r="AG189" s="67">
        <f>Data!AE189</f>
        <v>0</v>
      </c>
      <c r="AH189" s="67">
        <f>Data!AF189</f>
        <v>0</v>
      </c>
      <c r="AI189" s="67">
        <f>Data!AG189</f>
        <v>0</v>
      </c>
      <c r="AJ189" s="71">
        <f>Data!AH189</f>
        <v>0</v>
      </c>
    </row>
    <row r="190" spans="1:36" ht="11.25">
      <c r="A190" s="57">
        <f>Data!A190</f>
        <v>0</v>
      </c>
      <c r="B190" s="32">
        <f>(Data!$AJ$3)-(Data!B190)</f>
        <v>0</v>
      </c>
      <c r="C190" s="79">
        <f>Data!C190</f>
        <v>0</v>
      </c>
      <c r="D190" s="66">
        <f>Data!D190</f>
        <v>0</v>
      </c>
      <c r="E190" s="66">
        <f>Data!E190</f>
        <v>0</v>
      </c>
      <c r="F190" s="80">
        <f>Data!F190</f>
        <v>0</v>
      </c>
      <c r="G190" s="38">
        <f>Data!G190*6</f>
        <v>0</v>
      </c>
      <c r="H190" s="37">
        <f>Data!H190*4</f>
        <v>0</v>
      </c>
      <c r="I190" s="37">
        <f>Data!I190*3</f>
        <v>0</v>
      </c>
      <c r="J190" s="37">
        <f>Data!J190*5</f>
        <v>0</v>
      </c>
      <c r="K190" s="37">
        <f>Data!K190*3</f>
        <v>0</v>
      </c>
      <c r="L190" s="37">
        <f>Data!L190*2</f>
        <v>0</v>
      </c>
      <c r="M190" s="37">
        <f>Data!M190*3</f>
        <v>0</v>
      </c>
      <c r="N190" s="37">
        <f>Data!N190*2</f>
        <v>0</v>
      </c>
      <c r="O190" s="37">
        <f>Data!O190*1</f>
        <v>0</v>
      </c>
      <c r="P190" s="37">
        <f>Data!P190*1</f>
        <v>0</v>
      </c>
      <c r="Q190" s="37">
        <f>Data!Q190*0.5</f>
        <v>0</v>
      </c>
      <c r="R190" s="37">
        <f>Data!R190*4</f>
        <v>0</v>
      </c>
      <c r="S190" s="37">
        <f>Data!S190*2</f>
        <v>0</v>
      </c>
      <c r="T190" s="37">
        <f>Data!T190*3</f>
        <v>0</v>
      </c>
      <c r="U190" s="37">
        <f>Data!U190*5</f>
        <v>0</v>
      </c>
      <c r="V190" s="28">
        <f>Data!V190*1</f>
        <v>0</v>
      </c>
      <c r="W190" s="102">
        <f t="shared" si="4"/>
        <v>0</v>
      </c>
      <c r="X190" s="112">
        <f>Data!W190</f>
        <v>0</v>
      </c>
      <c r="Y190" s="117">
        <f>Data!X190</f>
        <v>0</v>
      </c>
      <c r="Z190" s="113">
        <f t="shared" si="5"/>
        <v>0</v>
      </c>
      <c r="AA190" s="108">
        <f>Data!Y190</f>
        <v>0</v>
      </c>
      <c r="AB190" s="67">
        <f>Data!Z190</f>
        <v>0</v>
      </c>
      <c r="AC190" s="67">
        <f>Data!AA190</f>
        <v>0</v>
      </c>
      <c r="AD190" s="67">
        <f>Data!AB190</f>
        <v>0</v>
      </c>
      <c r="AE190" s="67">
        <f>Data!AC190</f>
        <v>0</v>
      </c>
      <c r="AF190" s="67">
        <f>Data!AD190</f>
        <v>0</v>
      </c>
      <c r="AG190" s="67">
        <f>Data!AE190</f>
        <v>0</v>
      </c>
      <c r="AH190" s="67">
        <f>Data!AF190</f>
        <v>0</v>
      </c>
      <c r="AI190" s="67">
        <f>Data!AG190</f>
        <v>0</v>
      </c>
      <c r="AJ190" s="71">
        <f>Data!AH190</f>
        <v>0</v>
      </c>
    </row>
    <row r="191" spans="1:36" ht="11.25">
      <c r="A191" s="57">
        <f>Data!A191</f>
        <v>0</v>
      </c>
      <c r="B191" s="32">
        <f>(Data!$AJ$3)-(Data!B191)</f>
        <v>0</v>
      </c>
      <c r="C191" s="79">
        <f>Data!C191</f>
        <v>0</v>
      </c>
      <c r="D191" s="66">
        <f>Data!D191</f>
        <v>0</v>
      </c>
      <c r="E191" s="66">
        <f>Data!E191</f>
        <v>0</v>
      </c>
      <c r="F191" s="80">
        <f>Data!F191</f>
        <v>0</v>
      </c>
      <c r="G191" s="38">
        <f>Data!G191*6</f>
        <v>0</v>
      </c>
      <c r="H191" s="37">
        <f>Data!H191*4</f>
        <v>0</v>
      </c>
      <c r="I191" s="37">
        <f>Data!I191*3</f>
        <v>0</v>
      </c>
      <c r="J191" s="37">
        <f>Data!J191*5</f>
        <v>0</v>
      </c>
      <c r="K191" s="37">
        <f>Data!K191*3</f>
        <v>0</v>
      </c>
      <c r="L191" s="37">
        <f>Data!L191*2</f>
        <v>0</v>
      </c>
      <c r="M191" s="37">
        <f>Data!M191*3</f>
        <v>0</v>
      </c>
      <c r="N191" s="37">
        <f>Data!N191*2</f>
        <v>0</v>
      </c>
      <c r="O191" s="37">
        <f>Data!O191*1</f>
        <v>0</v>
      </c>
      <c r="P191" s="37">
        <f>Data!P191*1</f>
        <v>0</v>
      </c>
      <c r="Q191" s="37">
        <f>Data!Q191*0.5</f>
        <v>0</v>
      </c>
      <c r="R191" s="37">
        <f>Data!R191*4</f>
        <v>0</v>
      </c>
      <c r="S191" s="37">
        <f>Data!S191*2</f>
        <v>0</v>
      </c>
      <c r="T191" s="37">
        <f>Data!T191*3</f>
        <v>0</v>
      </c>
      <c r="U191" s="37">
        <f>Data!U191*5</f>
        <v>0</v>
      </c>
      <c r="V191" s="28">
        <f>Data!V191*1</f>
        <v>0</v>
      </c>
      <c r="W191" s="102">
        <f t="shared" si="4"/>
        <v>0</v>
      </c>
      <c r="X191" s="112">
        <f>Data!W191</f>
        <v>0</v>
      </c>
      <c r="Y191" s="117">
        <f>Data!X191</f>
        <v>0</v>
      </c>
      <c r="Z191" s="113">
        <f t="shared" si="5"/>
        <v>0</v>
      </c>
      <c r="AA191" s="108">
        <f>Data!Y191</f>
        <v>0</v>
      </c>
      <c r="AB191" s="67">
        <f>Data!Z191</f>
        <v>0</v>
      </c>
      <c r="AC191" s="67">
        <f>Data!AA191</f>
        <v>0</v>
      </c>
      <c r="AD191" s="67">
        <f>Data!AB191</f>
        <v>0</v>
      </c>
      <c r="AE191" s="67">
        <f>Data!AC191</f>
        <v>0</v>
      </c>
      <c r="AF191" s="67">
        <f>Data!AD191</f>
        <v>0</v>
      </c>
      <c r="AG191" s="67">
        <f>Data!AE191</f>
        <v>0</v>
      </c>
      <c r="AH191" s="67">
        <f>Data!AF191</f>
        <v>0</v>
      </c>
      <c r="AI191" s="67">
        <f>Data!AG191</f>
        <v>0</v>
      </c>
      <c r="AJ191" s="71">
        <f>Data!AH191</f>
        <v>0</v>
      </c>
    </row>
    <row r="192" spans="1:36" ht="11.25">
      <c r="A192" s="57">
        <f>Data!A192</f>
        <v>0</v>
      </c>
      <c r="B192" s="32">
        <f>(Data!$AJ$3)-(Data!B192)</f>
        <v>0</v>
      </c>
      <c r="C192" s="79">
        <f>Data!C192</f>
        <v>0</v>
      </c>
      <c r="D192" s="66">
        <f>Data!D192</f>
        <v>0</v>
      </c>
      <c r="E192" s="66">
        <f>Data!E192</f>
        <v>0</v>
      </c>
      <c r="F192" s="80">
        <f>Data!F192</f>
        <v>0</v>
      </c>
      <c r="G192" s="38">
        <f>Data!G192*6</f>
        <v>0</v>
      </c>
      <c r="H192" s="37">
        <f>Data!H192*4</f>
        <v>0</v>
      </c>
      <c r="I192" s="37">
        <f>Data!I192*3</f>
        <v>0</v>
      </c>
      <c r="J192" s="37">
        <f>Data!J192*5</f>
        <v>0</v>
      </c>
      <c r="K192" s="37">
        <f>Data!K192*3</f>
        <v>0</v>
      </c>
      <c r="L192" s="37">
        <f>Data!L192*2</f>
        <v>0</v>
      </c>
      <c r="M192" s="37">
        <f>Data!M192*3</f>
        <v>0</v>
      </c>
      <c r="N192" s="37">
        <f>Data!N192*2</f>
        <v>0</v>
      </c>
      <c r="O192" s="37">
        <f>Data!O192*1</f>
        <v>0</v>
      </c>
      <c r="P192" s="37">
        <f>Data!P192*1</f>
        <v>0</v>
      </c>
      <c r="Q192" s="37">
        <f>Data!Q192*0.5</f>
        <v>0</v>
      </c>
      <c r="R192" s="37">
        <f>Data!R192*4</f>
        <v>0</v>
      </c>
      <c r="S192" s="37">
        <f>Data!S192*2</f>
        <v>0</v>
      </c>
      <c r="T192" s="37">
        <f>Data!T192*3</f>
        <v>0</v>
      </c>
      <c r="U192" s="37">
        <f>Data!U192*5</f>
        <v>0</v>
      </c>
      <c r="V192" s="28">
        <f>Data!V192*1</f>
        <v>0</v>
      </c>
      <c r="W192" s="102">
        <f t="shared" si="4"/>
        <v>0</v>
      </c>
      <c r="X192" s="112">
        <f>Data!W192</f>
        <v>0</v>
      </c>
      <c r="Y192" s="117">
        <f>Data!X192</f>
        <v>0</v>
      </c>
      <c r="Z192" s="113">
        <f t="shared" si="5"/>
        <v>0</v>
      </c>
      <c r="AA192" s="108">
        <f>Data!Y192</f>
        <v>0</v>
      </c>
      <c r="AB192" s="67">
        <f>Data!Z192</f>
        <v>0</v>
      </c>
      <c r="AC192" s="67">
        <f>Data!AA192</f>
        <v>0</v>
      </c>
      <c r="AD192" s="67">
        <f>Data!AB192</f>
        <v>0</v>
      </c>
      <c r="AE192" s="67">
        <f>Data!AC192</f>
        <v>0</v>
      </c>
      <c r="AF192" s="67">
        <f>Data!AD192</f>
        <v>0</v>
      </c>
      <c r="AG192" s="67">
        <f>Data!AE192</f>
        <v>0</v>
      </c>
      <c r="AH192" s="67">
        <f>Data!AF192</f>
        <v>0</v>
      </c>
      <c r="AI192" s="67">
        <f>Data!AG192</f>
        <v>0</v>
      </c>
      <c r="AJ192" s="71">
        <f>Data!AH192</f>
        <v>0</v>
      </c>
    </row>
    <row r="193" spans="1:36" ht="11.25">
      <c r="A193" s="57">
        <f>Data!A193</f>
        <v>0</v>
      </c>
      <c r="B193" s="32">
        <f>(Data!$AJ$3)-(Data!B193)</f>
        <v>0</v>
      </c>
      <c r="C193" s="79">
        <f>Data!C193</f>
        <v>0</v>
      </c>
      <c r="D193" s="66">
        <f>Data!D193</f>
        <v>0</v>
      </c>
      <c r="E193" s="66">
        <f>Data!E193</f>
        <v>0</v>
      </c>
      <c r="F193" s="80">
        <f>Data!F193</f>
        <v>0</v>
      </c>
      <c r="G193" s="38">
        <f>Data!G193*6</f>
        <v>0</v>
      </c>
      <c r="H193" s="37">
        <f>Data!H193*4</f>
        <v>0</v>
      </c>
      <c r="I193" s="37">
        <f>Data!I193*3</f>
        <v>0</v>
      </c>
      <c r="J193" s="37">
        <f>Data!J193*5</f>
        <v>0</v>
      </c>
      <c r="K193" s="37">
        <f>Data!K193*3</f>
        <v>0</v>
      </c>
      <c r="L193" s="37">
        <f>Data!L193*2</f>
        <v>0</v>
      </c>
      <c r="M193" s="37">
        <f>Data!M193*3</f>
        <v>0</v>
      </c>
      <c r="N193" s="37">
        <f>Data!N193*2</f>
        <v>0</v>
      </c>
      <c r="O193" s="37">
        <f>Data!O193*1</f>
        <v>0</v>
      </c>
      <c r="P193" s="37">
        <f>Data!P193*1</f>
        <v>0</v>
      </c>
      <c r="Q193" s="37">
        <f>Data!Q193*0.5</f>
        <v>0</v>
      </c>
      <c r="R193" s="37">
        <f>Data!R193*4</f>
        <v>0</v>
      </c>
      <c r="S193" s="37">
        <f>Data!S193*2</f>
        <v>0</v>
      </c>
      <c r="T193" s="37">
        <f>Data!T193*3</f>
        <v>0</v>
      </c>
      <c r="U193" s="37">
        <f>Data!U193*5</f>
        <v>0</v>
      </c>
      <c r="V193" s="28">
        <f>Data!V193*1</f>
        <v>0</v>
      </c>
      <c r="W193" s="102">
        <f t="shared" si="4"/>
        <v>0</v>
      </c>
      <c r="X193" s="112">
        <f>Data!W193</f>
        <v>0</v>
      </c>
      <c r="Y193" s="117">
        <f>Data!X193</f>
        <v>0</v>
      </c>
      <c r="Z193" s="113">
        <f t="shared" si="5"/>
        <v>0</v>
      </c>
      <c r="AA193" s="108">
        <f>Data!Y193</f>
        <v>0</v>
      </c>
      <c r="AB193" s="67">
        <f>Data!Z193</f>
        <v>0</v>
      </c>
      <c r="AC193" s="67">
        <f>Data!AA193</f>
        <v>0</v>
      </c>
      <c r="AD193" s="67">
        <f>Data!AB193</f>
        <v>0</v>
      </c>
      <c r="AE193" s="67">
        <f>Data!AC193</f>
        <v>0</v>
      </c>
      <c r="AF193" s="67">
        <f>Data!AD193</f>
        <v>0</v>
      </c>
      <c r="AG193" s="67">
        <f>Data!AE193</f>
        <v>0</v>
      </c>
      <c r="AH193" s="67">
        <f>Data!AF193</f>
        <v>0</v>
      </c>
      <c r="AI193" s="67">
        <f>Data!AG193</f>
        <v>0</v>
      </c>
      <c r="AJ193" s="71">
        <f>Data!AH193</f>
        <v>0</v>
      </c>
    </row>
    <row r="194" spans="1:36" ht="11.25">
      <c r="A194" s="57">
        <f>Data!A194</f>
        <v>0</v>
      </c>
      <c r="B194" s="32">
        <f>(Data!$AJ$3)-(Data!B194)</f>
        <v>0</v>
      </c>
      <c r="C194" s="79">
        <f>Data!C194</f>
        <v>0</v>
      </c>
      <c r="D194" s="66">
        <f>Data!D194</f>
        <v>0</v>
      </c>
      <c r="E194" s="66">
        <f>Data!E194</f>
        <v>0</v>
      </c>
      <c r="F194" s="80">
        <f>Data!F194</f>
        <v>0</v>
      </c>
      <c r="G194" s="38">
        <f>Data!G194*6</f>
        <v>0</v>
      </c>
      <c r="H194" s="37">
        <f>Data!H194*4</f>
        <v>0</v>
      </c>
      <c r="I194" s="37">
        <f>Data!I194*3</f>
        <v>0</v>
      </c>
      <c r="J194" s="37">
        <f>Data!J194*5</f>
        <v>0</v>
      </c>
      <c r="K194" s="37">
        <f>Data!K194*3</f>
        <v>0</v>
      </c>
      <c r="L194" s="37">
        <f>Data!L194*2</f>
        <v>0</v>
      </c>
      <c r="M194" s="37">
        <f>Data!M194*3</f>
        <v>0</v>
      </c>
      <c r="N194" s="37">
        <f>Data!N194*2</f>
        <v>0</v>
      </c>
      <c r="O194" s="37">
        <f>Data!O194*1</f>
        <v>0</v>
      </c>
      <c r="P194" s="37">
        <f>Data!P194*1</f>
        <v>0</v>
      </c>
      <c r="Q194" s="37">
        <f>Data!Q194*0.5</f>
        <v>0</v>
      </c>
      <c r="R194" s="37">
        <f>Data!R194*4</f>
        <v>0</v>
      </c>
      <c r="S194" s="37">
        <f>Data!S194*2</f>
        <v>0</v>
      </c>
      <c r="T194" s="37">
        <f>Data!T194*3</f>
        <v>0</v>
      </c>
      <c r="U194" s="37">
        <f>Data!U194*5</f>
        <v>0</v>
      </c>
      <c r="V194" s="28">
        <f>Data!V194*1</f>
        <v>0</v>
      </c>
      <c r="W194" s="102">
        <f t="shared" si="4"/>
        <v>0</v>
      </c>
      <c r="X194" s="112">
        <f>Data!W194</f>
        <v>0</v>
      </c>
      <c r="Y194" s="117">
        <f>Data!X194</f>
        <v>0</v>
      </c>
      <c r="Z194" s="113">
        <f t="shared" si="5"/>
        <v>0</v>
      </c>
      <c r="AA194" s="108">
        <f>Data!Y194</f>
        <v>0</v>
      </c>
      <c r="AB194" s="67">
        <f>Data!Z194</f>
        <v>0</v>
      </c>
      <c r="AC194" s="67">
        <f>Data!AA194</f>
        <v>0</v>
      </c>
      <c r="AD194" s="67">
        <f>Data!AB194</f>
        <v>0</v>
      </c>
      <c r="AE194" s="67">
        <f>Data!AC194</f>
        <v>0</v>
      </c>
      <c r="AF194" s="67">
        <f>Data!AD194</f>
        <v>0</v>
      </c>
      <c r="AG194" s="67">
        <f>Data!AE194</f>
        <v>0</v>
      </c>
      <c r="AH194" s="67">
        <f>Data!AF194</f>
        <v>0</v>
      </c>
      <c r="AI194" s="67">
        <f>Data!AG194</f>
        <v>0</v>
      </c>
      <c r="AJ194" s="71">
        <f>Data!AH194</f>
        <v>0</v>
      </c>
    </row>
    <row r="195" spans="1:36" ht="11.25">
      <c r="A195" s="57">
        <f>Data!A195</f>
        <v>0</v>
      </c>
      <c r="B195" s="32">
        <f>(Data!$AJ$3)-(Data!B195)</f>
        <v>0</v>
      </c>
      <c r="C195" s="79">
        <f>Data!C195</f>
        <v>0</v>
      </c>
      <c r="D195" s="66">
        <f>Data!D195</f>
        <v>0</v>
      </c>
      <c r="E195" s="66">
        <f>Data!E195</f>
        <v>0</v>
      </c>
      <c r="F195" s="80">
        <f>Data!F195</f>
        <v>0</v>
      </c>
      <c r="G195" s="38">
        <f>Data!G195*6</f>
        <v>0</v>
      </c>
      <c r="H195" s="37">
        <f>Data!H195*4</f>
        <v>0</v>
      </c>
      <c r="I195" s="37">
        <f>Data!I195*3</f>
        <v>0</v>
      </c>
      <c r="J195" s="37">
        <f>Data!J195*5</f>
        <v>0</v>
      </c>
      <c r="K195" s="37">
        <f>Data!K195*3</f>
        <v>0</v>
      </c>
      <c r="L195" s="37">
        <f>Data!L195*2</f>
        <v>0</v>
      </c>
      <c r="M195" s="37">
        <f>Data!M195*3</f>
        <v>0</v>
      </c>
      <c r="N195" s="37">
        <f>Data!N195*2</f>
        <v>0</v>
      </c>
      <c r="O195" s="37">
        <f>Data!O195*1</f>
        <v>0</v>
      </c>
      <c r="P195" s="37">
        <f>Data!P195*1</f>
        <v>0</v>
      </c>
      <c r="Q195" s="37">
        <f>Data!Q195*0.5</f>
        <v>0</v>
      </c>
      <c r="R195" s="37">
        <f>Data!R195*4</f>
        <v>0</v>
      </c>
      <c r="S195" s="37">
        <f>Data!S195*2</f>
        <v>0</v>
      </c>
      <c r="T195" s="37">
        <f>Data!T195*3</f>
        <v>0</v>
      </c>
      <c r="U195" s="37">
        <f>Data!U195*5</f>
        <v>0</v>
      </c>
      <c r="V195" s="28">
        <f>Data!V195*1</f>
        <v>0</v>
      </c>
      <c r="W195" s="102">
        <f aca="true" t="shared" si="6" ref="W195:W258">SUM(G195:V195)</f>
        <v>0</v>
      </c>
      <c r="X195" s="112">
        <f>Data!W195</f>
        <v>0</v>
      </c>
      <c r="Y195" s="117">
        <f>Data!X195</f>
        <v>0</v>
      </c>
      <c r="Z195" s="113">
        <f t="shared" si="5"/>
        <v>0</v>
      </c>
      <c r="AA195" s="108">
        <f>Data!Y195</f>
        <v>0</v>
      </c>
      <c r="AB195" s="67">
        <f>Data!Z195</f>
        <v>0</v>
      </c>
      <c r="AC195" s="67">
        <f>Data!AA195</f>
        <v>0</v>
      </c>
      <c r="AD195" s="67">
        <f>Data!AB195</f>
        <v>0</v>
      </c>
      <c r="AE195" s="67">
        <f>Data!AC195</f>
        <v>0</v>
      </c>
      <c r="AF195" s="67">
        <f>Data!AD195</f>
        <v>0</v>
      </c>
      <c r="AG195" s="67">
        <f>Data!AE195</f>
        <v>0</v>
      </c>
      <c r="AH195" s="67">
        <f>Data!AF195</f>
        <v>0</v>
      </c>
      <c r="AI195" s="67">
        <f>Data!AG195</f>
        <v>0</v>
      </c>
      <c r="AJ195" s="71">
        <f>Data!AH195</f>
        <v>0</v>
      </c>
    </row>
    <row r="196" spans="1:36" ht="11.25">
      <c r="A196" s="57">
        <f>Data!A196</f>
        <v>0</v>
      </c>
      <c r="B196" s="32">
        <f>(Data!$AJ$3)-(Data!B196)</f>
        <v>0</v>
      </c>
      <c r="C196" s="79">
        <f>Data!C196</f>
        <v>0</v>
      </c>
      <c r="D196" s="66">
        <f>Data!D196</f>
        <v>0</v>
      </c>
      <c r="E196" s="66">
        <f>Data!E196</f>
        <v>0</v>
      </c>
      <c r="F196" s="80">
        <f>Data!F196</f>
        <v>0</v>
      </c>
      <c r="G196" s="38">
        <f>Data!G196*6</f>
        <v>0</v>
      </c>
      <c r="H196" s="37">
        <f>Data!H196*4</f>
        <v>0</v>
      </c>
      <c r="I196" s="37">
        <f>Data!I196*3</f>
        <v>0</v>
      </c>
      <c r="J196" s="37">
        <f>Data!J196*5</f>
        <v>0</v>
      </c>
      <c r="K196" s="37">
        <f>Data!K196*3</f>
        <v>0</v>
      </c>
      <c r="L196" s="37">
        <f>Data!L196*2</f>
        <v>0</v>
      </c>
      <c r="M196" s="37">
        <f>Data!M196*3</f>
        <v>0</v>
      </c>
      <c r="N196" s="37">
        <f>Data!N196*2</f>
        <v>0</v>
      </c>
      <c r="O196" s="37">
        <f>Data!O196*1</f>
        <v>0</v>
      </c>
      <c r="P196" s="37">
        <f>Data!P196*1</f>
        <v>0</v>
      </c>
      <c r="Q196" s="37">
        <f>Data!Q196*0.5</f>
        <v>0</v>
      </c>
      <c r="R196" s="37">
        <f>Data!R196*4</f>
        <v>0</v>
      </c>
      <c r="S196" s="37">
        <f>Data!S196*2</f>
        <v>0</v>
      </c>
      <c r="T196" s="37">
        <f>Data!T196*3</f>
        <v>0</v>
      </c>
      <c r="U196" s="37">
        <f>Data!U196*5</f>
        <v>0</v>
      </c>
      <c r="V196" s="28">
        <f>Data!V196*1</f>
        <v>0</v>
      </c>
      <c r="W196" s="102">
        <f t="shared" si="6"/>
        <v>0</v>
      </c>
      <c r="X196" s="112">
        <f>Data!W196</f>
        <v>0</v>
      </c>
      <c r="Y196" s="117">
        <f>Data!X196</f>
        <v>0</v>
      </c>
      <c r="Z196" s="113">
        <f aca="true" t="shared" si="7" ref="Z196:Z259">SUM(X196:Y196)</f>
        <v>0</v>
      </c>
      <c r="AA196" s="108">
        <f>Data!Y196</f>
        <v>0</v>
      </c>
      <c r="AB196" s="67">
        <f>Data!Z196</f>
        <v>0</v>
      </c>
      <c r="AC196" s="67">
        <f>Data!AA196</f>
        <v>0</v>
      </c>
      <c r="AD196" s="67">
        <f>Data!AB196</f>
        <v>0</v>
      </c>
      <c r="AE196" s="67">
        <f>Data!AC196</f>
        <v>0</v>
      </c>
      <c r="AF196" s="67">
        <f>Data!AD196</f>
        <v>0</v>
      </c>
      <c r="AG196" s="67">
        <f>Data!AE196</f>
        <v>0</v>
      </c>
      <c r="AH196" s="67">
        <f>Data!AF196</f>
        <v>0</v>
      </c>
      <c r="AI196" s="67">
        <f>Data!AG196</f>
        <v>0</v>
      </c>
      <c r="AJ196" s="71">
        <f>Data!AH196</f>
        <v>0</v>
      </c>
    </row>
    <row r="197" spans="1:36" ht="11.25">
      <c r="A197" s="57">
        <f>Data!A197</f>
        <v>0</v>
      </c>
      <c r="B197" s="32">
        <f>(Data!$AJ$3)-(Data!B197)</f>
        <v>0</v>
      </c>
      <c r="C197" s="79">
        <f>Data!C197</f>
        <v>0</v>
      </c>
      <c r="D197" s="66">
        <f>Data!D197</f>
        <v>0</v>
      </c>
      <c r="E197" s="66">
        <f>Data!E197</f>
        <v>0</v>
      </c>
      <c r="F197" s="80">
        <f>Data!F197</f>
        <v>0</v>
      </c>
      <c r="G197" s="38">
        <f>Data!G197*6</f>
        <v>0</v>
      </c>
      <c r="H197" s="37">
        <f>Data!H197*4</f>
        <v>0</v>
      </c>
      <c r="I197" s="37">
        <f>Data!I197*3</f>
        <v>0</v>
      </c>
      <c r="J197" s="37">
        <f>Data!J197*5</f>
        <v>0</v>
      </c>
      <c r="K197" s="37">
        <f>Data!K197*3</f>
        <v>0</v>
      </c>
      <c r="L197" s="37">
        <f>Data!L197*2</f>
        <v>0</v>
      </c>
      <c r="M197" s="37">
        <f>Data!M197*3</f>
        <v>0</v>
      </c>
      <c r="N197" s="37">
        <f>Data!N197*2</f>
        <v>0</v>
      </c>
      <c r="O197" s="37">
        <f>Data!O197*1</f>
        <v>0</v>
      </c>
      <c r="P197" s="37">
        <f>Data!P197*1</f>
        <v>0</v>
      </c>
      <c r="Q197" s="37">
        <f>Data!Q197*0.5</f>
        <v>0</v>
      </c>
      <c r="R197" s="37">
        <f>Data!R197*4</f>
        <v>0</v>
      </c>
      <c r="S197" s="37">
        <f>Data!S197*2</f>
        <v>0</v>
      </c>
      <c r="T197" s="37">
        <f>Data!T197*3</f>
        <v>0</v>
      </c>
      <c r="U197" s="37">
        <f>Data!U197*5</f>
        <v>0</v>
      </c>
      <c r="V197" s="28">
        <f>Data!V197*1</f>
        <v>0</v>
      </c>
      <c r="W197" s="102">
        <f t="shared" si="6"/>
        <v>0</v>
      </c>
      <c r="X197" s="112">
        <f>Data!W197</f>
        <v>0</v>
      </c>
      <c r="Y197" s="117">
        <f>Data!X197</f>
        <v>0</v>
      </c>
      <c r="Z197" s="113">
        <f t="shared" si="7"/>
        <v>0</v>
      </c>
      <c r="AA197" s="108">
        <f>Data!Y197</f>
        <v>0</v>
      </c>
      <c r="AB197" s="67">
        <f>Data!Z197</f>
        <v>0</v>
      </c>
      <c r="AC197" s="67">
        <f>Data!AA197</f>
        <v>0</v>
      </c>
      <c r="AD197" s="67">
        <f>Data!AB197</f>
        <v>0</v>
      </c>
      <c r="AE197" s="67">
        <f>Data!AC197</f>
        <v>0</v>
      </c>
      <c r="AF197" s="67">
        <f>Data!AD197</f>
        <v>0</v>
      </c>
      <c r="AG197" s="67">
        <f>Data!AE197</f>
        <v>0</v>
      </c>
      <c r="AH197" s="67">
        <f>Data!AF197</f>
        <v>0</v>
      </c>
      <c r="AI197" s="67">
        <f>Data!AG197</f>
        <v>0</v>
      </c>
      <c r="AJ197" s="71">
        <f>Data!AH197</f>
        <v>0</v>
      </c>
    </row>
    <row r="198" spans="1:36" ht="11.25">
      <c r="A198" s="57">
        <f>Data!A198</f>
        <v>0</v>
      </c>
      <c r="B198" s="32">
        <f>(Data!$AJ$3)-(Data!B198)</f>
        <v>0</v>
      </c>
      <c r="C198" s="79">
        <f>Data!C198</f>
        <v>0</v>
      </c>
      <c r="D198" s="66">
        <f>Data!D198</f>
        <v>0</v>
      </c>
      <c r="E198" s="66">
        <f>Data!E198</f>
        <v>0</v>
      </c>
      <c r="F198" s="80">
        <f>Data!F198</f>
        <v>0</v>
      </c>
      <c r="G198" s="38">
        <f>Data!G198*6</f>
        <v>0</v>
      </c>
      <c r="H198" s="37">
        <f>Data!H198*4</f>
        <v>0</v>
      </c>
      <c r="I198" s="37">
        <f>Data!I198*3</f>
        <v>0</v>
      </c>
      <c r="J198" s="37">
        <f>Data!J198*5</f>
        <v>0</v>
      </c>
      <c r="K198" s="37">
        <f>Data!K198*3</f>
        <v>0</v>
      </c>
      <c r="L198" s="37">
        <f>Data!L198*2</f>
        <v>0</v>
      </c>
      <c r="M198" s="37">
        <f>Data!M198*3</f>
        <v>0</v>
      </c>
      <c r="N198" s="37">
        <f>Data!N198*2</f>
        <v>0</v>
      </c>
      <c r="O198" s="37">
        <f>Data!O198*1</f>
        <v>0</v>
      </c>
      <c r="P198" s="37">
        <f>Data!P198*1</f>
        <v>0</v>
      </c>
      <c r="Q198" s="37">
        <f>Data!Q198*0.5</f>
        <v>0</v>
      </c>
      <c r="R198" s="37">
        <f>Data!R198*4</f>
        <v>0</v>
      </c>
      <c r="S198" s="37">
        <f>Data!S198*2</f>
        <v>0</v>
      </c>
      <c r="T198" s="37">
        <f>Data!T198*3</f>
        <v>0</v>
      </c>
      <c r="U198" s="37">
        <f>Data!U198*5</f>
        <v>0</v>
      </c>
      <c r="V198" s="28">
        <f>Data!V198*1</f>
        <v>0</v>
      </c>
      <c r="W198" s="102">
        <f t="shared" si="6"/>
        <v>0</v>
      </c>
      <c r="X198" s="112">
        <f>Data!W198</f>
        <v>0</v>
      </c>
      <c r="Y198" s="117">
        <f>Data!X198</f>
        <v>0</v>
      </c>
      <c r="Z198" s="113">
        <f t="shared" si="7"/>
        <v>0</v>
      </c>
      <c r="AA198" s="108">
        <f>Data!Y198</f>
        <v>0</v>
      </c>
      <c r="AB198" s="67">
        <f>Data!Z198</f>
        <v>0</v>
      </c>
      <c r="AC198" s="67">
        <f>Data!AA198</f>
        <v>0</v>
      </c>
      <c r="AD198" s="67">
        <f>Data!AB198</f>
        <v>0</v>
      </c>
      <c r="AE198" s="67">
        <f>Data!AC198</f>
        <v>0</v>
      </c>
      <c r="AF198" s="67">
        <f>Data!AD198</f>
        <v>0</v>
      </c>
      <c r="AG198" s="67">
        <f>Data!AE198</f>
        <v>0</v>
      </c>
      <c r="AH198" s="67">
        <f>Data!AF198</f>
        <v>0</v>
      </c>
      <c r="AI198" s="67">
        <f>Data!AG198</f>
        <v>0</v>
      </c>
      <c r="AJ198" s="71">
        <f>Data!AH198</f>
        <v>0</v>
      </c>
    </row>
    <row r="199" spans="1:36" ht="11.25">
      <c r="A199" s="57">
        <f>Data!A199</f>
        <v>0</v>
      </c>
      <c r="B199" s="32">
        <f>(Data!$AJ$3)-(Data!B199)</f>
        <v>0</v>
      </c>
      <c r="C199" s="79">
        <f>Data!C199</f>
        <v>0</v>
      </c>
      <c r="D199" s="66">
        <f>Data!D199</f>
        <v>0</v>
      </c>
      <c r="E199" s="66">
        <f>Data!E199</f>
        <v>0</v>
      </c>
      <c r="F199" s="80">
        <f>Data!F199</f>
        <v>0</v>
      </c>
      <c r="G199" s="38">
        <f>Data!G199*6</f>
        <v>0</v>
      </c>
      <c r="H199" s="37">
        <f>Data!H199*4</f>
        <v>0</v>
      </c>
      <c r="I199" s="37">
        <f>Data!I199*3</f>
        <v>0</v>
      </c>
      <c r="J199" s="37">
        <f>Data!J199*5</f>
        <v>0</v>
      </c>
      <c r="K199" s="37">
        <f>Data!K199*3</f>
        <v>0</v>
      </c>
      <c r="L199" s="37">
        <f>Data!L199*2</f>
        <v>0</v>
      </c>
      <c r="M199" s="37">
        <f>Data!M199*3</f>
        <v>0</v>
      </c>
      <c r="N199" s="37">
        <f>Data!N199*2</f>
        <v>0</v>
      </c>
      <c r="O199" s="37">
        <f>Data!O199*1</f>
        <v>0</v>
      </c>
      <c r="P199" s="37">
        <f>Data!P199*1</f>
        <v>0</v>
      </c>
      <c r="Q199" s="37">
        <f>Data!Q199*0.5</f>
        <v>0</v>
      </c>
      <c r="R199" s="37">
        <f>Data!R199*4</f>
        <v>0</v>
      </c>
      <c r="S199" s="37">
        <f>Data!S199*2</f>
        <v>0</v>
      </c>
      <c r="T199" s="37">
        <f>Data!T199*3</f>
        <v>0</v>
      </c>
      <c r="U199" s="37">
        <f>Data!U199*5</f>
        <v>0</v>
      </c>
      <c r="V199" s="28">
        <f>Data!V199*1</f>
        <v>0</v>
      </c>
      <c r="W199" s="102">
        <f t="shared" si="6"/>
        <v>0</v>
      </c>
      <c r="X199" s="112">
        <f>Data!W199</f>
        <v>0</v>
      </c>
      <c r="Y199" s="117">
        <f>Data!X199</f>
        <v>0</v>
      </c>
      <c r="Z199" s="113">
        <f t="shared" si="7"/>
        <v>0</v>
      </c>
      <c r="AA199" s="108">
        <f>Data!Y199</f>
        <v>0</v>
      </c>
      <c r="AB199" s="67">
        <f>Data!Z199</f>
        <v>0</v>
      </c>
      <c r="AC199" s="67">
        <f>Data!AA199</f>
        <v>0</v>
      </c>
      <c r="AD199" s="67">
        <f>Data!AB199</f>
        <v>0</v>
      </c>
      <c r="AE199" s="67">
        <f>Data!AC199</f>
        <v>0</v>
      </c>
      <c r="AF199" s="67">
        <f>Data!AD199</f>
        <v>0</v>
      </c>
      <c r="AG199" s="67">
        <f>Data!AE199</f>
        <v>0</v>
      </c>
      <c r="AH199" s="67">
        <f>Data!AF199</f>
        <v>0</v>
      </c>
      <c r="AI199" s="67">
        <f>Data!AG199</f>
        <v>0</v>
      </c>
      <c r="AJ199" s="71">
        <f>Data!AH199</f>
        <v>0</v>
      </c>
    </row>
    <row r="200" spans="1:36" ht="11.25">
      <c r="A200" s="57">
        <f>Data!A200</f>
        <v>0</v>
      </c>
      <c r="B200" s="32">
        <f>(Data!$AJ$3)-(Data!B200)</f>
        <v>0</v>
      </c>
      <c r="C200" s="79">
        <f>Data!C200</f>
        <v>0</v>
      </c>
      <c r="D200" s="66">
        <f>Data!D200</f>
        <v>0</v>
      </c>
      <c r="E200" s="66">
        <f>Data!E200</f>
        <v>0</v>
      </c>
      <c r="F200" s="80">
        <f>Data!F200</f>
        <v>0</v>
      </c>
      <c r="G200" s="38">
        <f>Data!G200*6</f>
        <v>0</v>
      </c>
      <c r="H200" s="37">
        <f>Data!H200*4</f>
        <v>0</v>
      </c>
      <c r="I200" s="37">
        <f>Data!I200*3</f>
        <v>0</v>
      </c>
      <c r="J200" s="37">
        <f>Data!J200*5</f>
        <v>0</v>
      </c>
      <c r="K200" s="37">
        <f>Data!K200*3</f>
        <v>0</v>
      </c>
      <c r="L200" s="37">
        <f>Data!L200*2</f>
        <v>0</v>
      </c>
      <c r="M200" s="37">
        <f>Data!M200*3</f>
        <v>0</v>
      </c>
      <c r="N200" s="37">
        <f>Data!N200*2</f>
        <v>0</v>
      </c>
      <c r="O200" s="37">
        <f>Data!O200*1</f>
        <v>0</v>
      </c>
      <c r="P200" s="37">
        <f>Data!P200*1</f>
        <v>0</v>
      </c>
      <c r="Q200" s="37">
        <f>Data!Q200*0.5</f>
        <v>0</v>
      </c>
      <c r="R200" s="37">
        <f>Data!R200*4</f>
        <v>0</v>
      </c>
      <c r="S200" s="37">
        <f>Data!S200*2</f>
        <v>0</v>
      </c>
      <c r="T200" s="37">
        <f>Data!T200*3</f>
        <v>0</v>
      </c>
      <c r="U200" s="37">
        <f>Data!U200*5</f>
        <v>0</v>
      </c>
      <c r="V200" s="28">
        <f>Data!V200*1</f>
        <v>0</v>
      </c>
      <c r="W200" s="102">
        <f t="shared" si="6"/>
        <v>0</v>
      </c>
      <c r="X200" s="112">
        <f>Data!W200</f>
        <v>0</v>
      </c>
      <c r="Y200" s="117">
        <f>Data!X200</f>
        <v>0</v>
      </c>
      <c r="Z200" s="113">
        <f t="shared" si="7"/>
        <v>0</v>
      </c>
      <c r="AA200" s="108">
        <f>Data!Y200</f>
        <v>0</v>
      </c>
      <c r="AB200" s="67">
        <f>Data!Z200</f>
        <v>0</v>
      </c>
      <c r="AC200" s="67">
        <f>Data!AA200</f>
        <v>0</v>
      </c>
      <c r="AD200" s="67">
        <f>Data!AB200</f>
        <v>0</v>
      </c>
      <c r="AE200" s="67">
        <f>Data!AC200</f>
        <v>0</v>
      </c>
      <c r="AF200" s="67">
        <f>Data!AD200</f>
        <v>0</v>
      </c>
      <c r="AG200" s="67">
        <f>Data!AE200</f>
        <v>0</v>
      </c>
      <c r="AH200" s="67">
        <f>Data!AF200</f>
        <v>0</v>
      </c>
      <c r="AI200" s="67">
        <f>Data!AG200</f>
        <v>0</v>
      </c>
      <c r="AJ200" s="71">
        <f>Data!AH200</f>
        <v>0</v>
      </c>
    </row>
    <row r="201" spans="1:36" ht="11.25">
      <c r="A201" s="57">
        <f>Data!A201</f>
        <v>0</v>
      </c>
      <c r="B201" s="32">
        <f>(Data!$AJ$3)-(Data!B201)</f>
        <v>0</v>
      </c>
      <c r="C201" s="79">
        <f>Data!C201</f>
        <v>0</v>
      </c>
      <c r="D201" s="66">
        <f>Data!D201</f>
        <v>0</v>
      </c>
      <c r="E201" s="66">
        <f>Data!E201</f>
        <v>0</v>
      </c>
      <c r="F201" s="80">
        <f>Data!F201</f>
        <v>0</v>
      </c>
      <c r="G201" s="38">
        <f>Data!G201*6</f>
        <v>0</v>
      </c>
      <c r="H201" s="37">
        <f>Data!H201*4</f>
        <v>0</v>
      </c>
      <c r="I201" s="37">
        <f>Data!I201*3</f>
        <v>0</v>
      </c>
      <c r="J201" s="37">
        <f>Data!J201*5</f>
        <v>0</v>
      </c>
      <c r="K201" s="37">
        <f>Data!K201*3</f>
        <v>0</v>
      </c>
      <c r="L201" s="37">
        <f>Data!L201*2</f>
        <v>0</v>
      </c>
      <c r="M201" s="37">
        <f>Data!M201*3</f>
        <v>0</v>
      </c>
      <c r="N201" s="37">
        <f>Data!N201*2</f>
        <v>0</v>
      </c>
      <c r="O201" s="37">
        <f>Data!O201*1</f>
        <v>0</v>
      </c>
      <c r="P201" s="37">
        <f>Data!P201*1</f>
        <v>0</v>
      </c>
      <c r="Q201" s="37">
        <f>Data!Q201*0.5</f>
        <v>0</v>
      </c>
      <c r="R201" s="37">
        <f>Data!R201*4</f>
        <v>0</v>
      </c>
      <c r="S201" s="37">
        <f>Data!S201*2</f>
        <v>0</v>
      </c>
      <c r="T201" s="37">
        <f>Data!T201*3</f>
        <v>0</v>
      </c>
      <c r="U201" s="37">
        <f>Data!U201*5</f>
        <v>0</v>
      </c>
      <c r="V201" s="28">
        <f>Data!V201*1</f>
        <v>0</v>
      </c>
      <c r="W201" s="102">
        <f t="shared" si="6"/>
        <v>0</v>
      </c>
      <c r="X201" s="112">
        <f>Data!W201</f>
        <v>0</v>
      </c>
      <c r="Y201" s="117">
        <f>Data!X201</f>
        <v>0</v>
      </c>
      <c r="Z201" s="113">
        <f t="shared" si="7"/>
        <v>0</v>
      </c>
      <c r="AA201" s="108">
        <f>Data!Y201</f>
        <v>0</v>
      </c>
      <c r="AB201" s="67">
        <f>Data!Z201</f>
        <v>0</v>
      </c>
      <c r="AC201" s="67">
        <f>Data!AA201</f>
        <v>0</v>
      </c>
      <c r="AD201" s="67">
        <f>Data!AB201</f>
        <v>0</v>
      </c>
      <c r="AE201" s="67">
        <f>Data!AC201</f>
        <v>0</v>
      </c>
      <c r="AF201" s="67">
        <f>Data!AD201</f>
        <v>0</v>
      </c>
      <c r="AG201" s="67">
        <f>Data!AE201</f>
        <v>0</v>
      </c>
      <c r="AH201" s="67">
        <f>Data!AF201</f>
        <v>0</v>
      </c>
      <c r="AI201" s="67">
        <f>Data!AG201</f>
        <v>0</v>
      </c>
      <c r="AJ201" s="71">
        <f>Data!AH201</f>
        <v>0</v>
      </c>
    </row>
    <row r="202" spans="1:36" ht="11.25">
      <c r="A202" s="57">
        <f>Data!A202</f>
        <v>0</v>
      </c>
      <c r="B202" s="32">
        <f>(Data!$AJ$3)-(Data!B202)</f>
        <v>0</v>
      </c>
      <c r="C202" s="79">
        <f>Data!C202</f>
        <v>0</v>
      </c>
      <c r="D202" s="66">
        <f>Data!D202</f>
        <v>0</v>
      </c>
      <c r="E202" s="66">
        <f>Data!E202</f>
        <v>0</v>
      </c>
      <c r="F202" s="80">
        <f>Data!F202</f>
        <v>0</v>
      </c>
      <c r="G202" s="38">
        <f>Data!G202*6</f>
        <v>0</v>
      </c>
      <c r="H202" s="37">
        <f>Data!H202*4</f>
        <v>0</v>
      </c>
      <c r="I202" s="37">
        <f>Data!I202*3</f>
        <v>0</v>
      </c>
      <c r="J202" s="37">
        <f>Data!J202*5</f>
        <v>0</v>
      </c>
      <c r="K202" s="37">
        <f>Data!K202*3</f>
        <v>0</v>
      </c>
      <c r="L202" s="37">
        <f>Data!L202*2</f>
        <v>0</v>
      </c>
      <c r="M202" s="37">
        <f>Data!M202*3</f>
        <v>0</v>
      </c>
      <c r="N202" s="37">
        <f>Data!N202*2</f>
        <v>0</v>
      </c>
      <c r="O202" s="37">
        <f>Data!O202*1</f>
        <v>0</v>
      </c>
      <c r="P202" s="37">
        <f>Data!P202*1</f>
        <v>0</v>
      </c>
      <c r="Q202" s="37">
        <f>Data!Q202*0.5</f>
        <v>0</v>
      </c>
      <c r="R202" s="37">
        <f>Data!R202*4</f>
        <v>0</v>
      </c>
      <c r="S202" s="37">
        <f>Data!S202*2</f>
        <v>0</v>
      </c>
      <c r="T202" s="37">
        <f>Data!T202*3</f>
        <v>0</v>
      </c>
      <c r="U202" s="37">
        <f>Data!U202*5</f>
        <v>0</v>
      </c>
      <c r="V202" s="28">
        <f>Data!V202*1</f>
        <v>0</v>
      </c>
      <c r="W202" s="102">
        <f t="shared" si="6"/>
        <v>0</v>
      </c>
      <c r="X202" s="112">
        <f>Data!W202</f>
        <v>0</v>
      </c>
      <c r="Y202" s="117">
        <f>Data!X202</f>
        <v>0</v>
      </c>
      <c r="Z202" s="113">
        <f t="shared" si="7"/>
        <v>0</v>
      </c>
      <c r="AA202" s="108">
        <f>Data!Y202</f>
        <v>0</v>
      </c>
      <c r="AB202" s="67">
        <f>Data!Z202</f>
        <v>0</v>
      </c>
      <c r="AC202" s="67">
        <f>Data!AA202</f>
        <v>0</v>
      </c>
      <c r="AD202" s="67">
        <f>Data!AB202</f>
        <v>0</v>
      </c>
      <c r="AE202" s="67">
        <f>Data!AC202</f>
        <v>0</v>
      </c>
      <c r="AF202" s="67">
        <f>Data!AD202</f>
        <v>0</v>
      </c>
      <c r="AG202" s="67">
        <f>Data!AE202</f>
        <v>0</v>
      </c>
      <c r="AH202" s="67">
        <f>Data!AF202</f>
        <v>0</v>
      </c>
      <c r="AI202" s="67">
        <f>Data!AG202</f>
        <v>0</v>
      </c>
      <c r="AJ202" s="71">
        <f>Data!AH202</f>
        <v>0</v>
      </c>
    </row>
    <row r="203" spans="1:36" ht="11.25">
      <c r="A203" s="57">
        <f>Data!A203</f>
        <v>0</v>
      </c>
      <c r="B203" s="32">
        <f>(Data!$AJ$3)-(Data!B203)</f>
        <v>0</v>
      </c>
      <c r="C203" s="79">
        <f>Data!C203</f>
        <v>0</v>
      </c>
      <c r="D203" s="66">
        <f>Data!D203</f>
        <v>0</v>
      </c>
      <c r="E203" s="66">
        <f>Data!E203</f>
        <v>0</v>
      </c>
      <c r="F203" s="80">
        <f>Data!F203</f>
        <v>0</v>
      </c>
      <c r="G203" s="38">
        <f>Data!G203*6</f>
        <v>0</v>
      </c>
      <c r="H203" s="37">
        <f>Data!H203*4</f>
        <v>0</v>
      </c>
      <c r="I203" s="37">
        <f>Data!I203*3</f>
        <v>0</v>
      </c>
      <c r="J203" s="37">
        <f>Data!J203*5</f>
        <v>0</v>
      </c>
      <c r="K203" s="37">
        <f>Data!K203*3</f>
        <v>0</v>
      </c>
      <c r="L203" s="37">
        <f>Data!L203*2</f>
        <v>0</v>
      </c>
      <c r="M203" s="37">
        <f>Data!M203*3</f>
        <v>0</v>
      </c>
      <c r="N203" s="37">
        <f>Data!N203*2</f>
        <v>0</v>
      </c>
      <c r="O203" s="37">
        <f>Data!O203*1</f>
        <v>0</v>
      </c>
      <c r="P203" s="37">
        <f>Data!P203*1</f>
        <v>0</v>
      </c>
      <c r="Q203" s="37">
        <f>Data!Q203*0.5</f>
        <v>0</v>
      </c>
      <c r="R203" s="37">
        <f>Data!R203*4</f>
        <v>0</v>
      </c>
      <c r="S203" s="37">
        <f>Data!S203*2</f>
        <v>0</v>
      </c>
      <c r="T203" s="37">
        <f>Data!T203*3</f>
        <v>0</v>
      </c>
      <c r="U203" s="37">
        <f>Data!U203*5</f>
        <v>0</v>
      </c>
      <c r="V203" s="28">
        <f>Data!V203*1</f>
        <v>0</v>
      </c>
      <c r="W203" s="102">
        <f t="shared" si="6"/>
        <v>0</v>
      </c>
      <c r="X203" s="112">
        <f>Data!W203</f>
        <v>0</v>
      </c>
      <c r="Y203" s="117">
        <f>Data!X203</f>
        <v>0</v>
      </c>
      <c r="Z203" s="113">
        <f t="shared" si="7"/>
        <v>0</v>
      </c>
      <c r="AA203" s="108">
        <f>Data!Y203</f>
        <v>0</v>
      </c>
      <c r="AB203" s="67">
        <f>Data!Z203</f>
        <v>0</v>
      </c>
      <c r="AC203" s="67">
        <f>Data!AA203</f>
        <v>0</v>
      </c>
      <c r="AD203" s="67">
        <f>Data!AB203</f>
        <v>0</v>
      </c>
      <c r="AE203" s="67">
        <f>Data!AC203</f>
        <v>0</v>
      </c>
      <c r="AF203" s="67">
        <f>Data!AD203</f>
        <v>0</v>
      </c>
      <c r="AG203" s="67">
        <f>Data!AE203</f>
        <v>0</v>
      </c>
      <c r="AH203" s="67">
        <f>Data!AF203</f>
        <v>0</v>
      </c>
      <c r="AI203" s="67">
        <f>Data!AG203</f>
        <v>0</v>
      </c>
      <c r="AJ203" s="71">
        <f>Data!AH203</f>
        <v>0</v>
      </c>
    </row>
    <row r="204" spans="1:36" ht="11.25">
      <c r="A204" s="57">
        <f>Data!A204</f>
        <v>0</v>
      </c>
      <c r="B204" s="32">
        <f>(Data!$AJ$3)-(Data!B204)</f>
        <v>0</v>
      </c>
      <c r="C204" s="79">
        <f>Data!C204</f>
        <v>0</v>
      </c>
      <c r="D204" s="66">
        <f>Data!D204</f>
        <v>0</v>
      </c>
      <c r="E204" s="66">
        <f>Data!E204</f>
        <v>0</v>
      </c>
      <c r="F204" s="80">
        <f>Data!F204</f>
        <v>0</v>
      </c>
      <c r="G204" s="38">
        <f>Data!G204*6</f>
        <v>0</v>
      </c>
      <c r="H204" s="37">
        <f>Data!H204*4</f>
        <v>0</v>
      </c>
      <c r="I204" s="37">
        <f>Data!I204*3</f>
        <v>0</v>
      </c>
      <c r="J204" s="37">
        <f>Data!J204*5</f>
        <v>0</v>
      </c>
      <c r="K204" s="37">
        <f>Data!K204*3</f>
        <v>0</v>
      </c>
      <c r="L204" s="37">
        <f>Data!L204*2</f>
        <v>0</v>
      </c>
      <c r="M204" s="37">
        <f>Data!M204*3</f>
        <v>0</v>
      </c>
      <c r="N204" s="37">
        <f>Data!N204*2</f>
        <v>0</v>
      </c>
      <c r="O204" s="37">
        <f>Data!O204*1</f>
        <v>0</v>
      </c>
      <c r="P204" s="37">
        <f>Data!P204*1</f>
        <v>0</v>
      </c>
      <c r="Q204" s="37">
        <f>Data!Q204*0.5</f>
        <v>0</v>
      </c>
      <c r="R204" s="37">
        <f>Data!R204*4</f>
        <v>0</v>
      </c>
      <c r="S204" s="37">
        <f>Data!S204*2</f>
        <v>0</v>
      </c>
      <c r="T204" s="37">
        <f>Data!T204*3</f>
        <v>0</v>
      </c>
      <c r="U204" s="37">
        <f>Data!U204*5</f>
        <v>0</v>
      </c>
      <c r="V204" s="28">
        <f>Data!V204*1</f>
        <v>0</v>
      </c>
      <c r="W204" s="102">
        <f t="shared" si="6"/>
        <v>0</v>
      </c>
      <c r="X204" s="112">
        <f>Data!W204</f>
        <v>0</v>
      </c>
      <c r="Y204" s="117">
        <f>Data!X204</f>
        <v>0</v>
      </c>
      <c r="Z204" s="113">
        <f t="shared" si="7"/>
        <v>0</v>
      </c>
      <c r="AA204" s="108">
        <f>Data!Y204</f>
        <v>0</v>
      </c>
      <c r="AB204" s="67">
        <f>Data!Z204</f>
        <v>0</v>
      </c>
      <c r="AC204" s="67">
        <f>Data!AA204</f>
        <v>0</v>
      </c>
      <c r="AD204" s="67">
        <f>Data!AB204</f>
        <v>0</v>
      </c>
      <c r="AE204" s="67">
        <f>Data!AC204</f>
        <v>0</v>
      </c>
      <c r="AF204" s="67">
        <f>Data!AD204</f>
        <v>0</v>
      </c>
      <c r="AG204" s="67">
        <f>Data!AE204</f>
        <v>0</v>
      </c>
      <c r="AH204" s="67">
        <f>Data!AF204</f>
        <v>0</v>
      </c>
      <c r="AI204" s="67">
        <f>Data!AG204</f>
        <v>0</v>
      </c>
      <c r="AJ204" s="71">
        <f>Data!AH204</f>
        <v>0</v>
      </c>
    </row>
    <row r="205" spans="1:36" ht="11.25">
      <c r="A205" s="57">
        <f>Data!A205</f>
        <v>0</v>
      </c>
      <c r="B205" s="32">
        <f>(Data!$AJ$3)-(Data!B205)</f>
        <v>0</v>
      </c>
      <c r="C205" s="79">
        <f>Data!C205</f>
        <v>0</v>
      </c>
      <c r="D205" s="66">
        <f>Data!D205</f>
        <v>0</v>
      </c>
      <c r="E205" s="66">
        <f>Data!E205</f>
        <v>0</v>
      </c>
      <c r="F205" s="80">
        <f>Data!F205</f>
        <v>0</v>
      </c>
      <c r="G205" s="38">
        <f>Data!G205*6</f>
        <v>0</v>
      </c>
      <c r="H205" s="37">
        <f>Data!H205*4</f>
        <v>0</v>
      </c>
      <c r="I205" s="37">
        <f>Data!I205*3</f>
        <v>0</v>
      </c>
      <c r="J205" s="37">
        <f>Data!J205*5</f>
        <v>0</v>
      </c>
      <c r="K205" s="37">
        <f>Data!K205*3</f>
        <v>0</v>
      </c>
      <c r="L205" s="37">
        <f>Data!L205*2</f>
        <v>0</v>
      </c>
      <c r="M205" s="37">
        <f>Data!M205*3</f>
        <v>0</v>
      </c>
      <c r="N205" s="37">
        <f>Data!N205*2</f>
        <v>0</v>
      </c>
      <c r="O205" s="37">
        <f>Data!O205*1</f>
        <v>0</v>
      </c>
      <c r="P205" s="37">
        <f>Data!P205*1</f>
        <v>0</v>
      </c>
      <c r="Q205" s="37">
        <f>Data!Q205*0.5</f>
        <v>0</v>
      </c>
      <c r="R205" s="37">
        <f>Data!R205*4</f>
        <v>0</v>
      </c>
      <c r="S205" s="37">
        <f>Data!S205*2</f>
        <v>0</v>
      </c>
      <c r="T205" s="37">
        <f>Data!T205*3</f>
        <v>0</v>
      </c>
      <c r="U205" s="37">
        <f>Data!U205*5</f>
        <v>0</v>
      </c>
      <c r="V205" s="28">
        <f>Data!V205*1</f>
        <v>0</v>
      </c>
      <c r="W205" s="102">
        <f t="shared" si="6"/>
        <v>0</v>
      </c>
      <c r="X205" s="112">
        <f>Data!W205</f>
        <v>0</v>
      </c>
      <c r="Y205" s="117">
        <f>Data!X205</f>
        <v>0</v>
      </c>
      <c r="Z205" s="113">
        <f t="shared" si="7"/>
        <v>0</v>
      </c>
      <c r="AA205" s="108">
        <f>Data!Y205</f>
        <v>0</v>
      </c>
      <c r="AB205" s="67">
        <f>Data!Z205</f>
        <v>0</v>
      </c>
      <c r="AC205" s="67">
        <f>Data!AA205</f>
        <v>0</v>
      </c>
      <c r="AD205" s="67">
        <f>Data!AB205</f>
        <v>0</v>
      </c>
      <c r="AE205" s="67">
        <f>Data!AC205</f>
        <v>0</v>
      </c>
      <c r="AF205" s="67">
        <f>Data!AD205</f>
        <v>0</v>
      </c>
      <c r="AG205" s="67">
        <f>Data!AE205</f>
        <v>0</v>
      </c>
      <c r="AH205" s="67">
        <f>Data!AF205</f>
        <v>0</v>
      </c>
      <c r="AI205" s="67">
        <f>Data!AG205</f>
        <v>0</v>
      </c>
      <c r="AJ205" s="71">
        <f>Data!AH205</f>
        <v>0</v>
      </c>
    </row>
    <row r="206" spans="1:36" ht="11.25">
      <c r="A206" s="57">
        <f>Data!A206</f>
        <v>0</v>
      </c>
      <c r="B206" s="32">
        <f>(Data!$AJ$3)-(Data!B206)</f>
        <v>0</v>
      </c>
      <c r="C206" s="79">
        <f>Data!C206</f>
        <v>0</v>
      </c>
      <c r="D206" s="66">
        <f>Data!D206</f>
        <v>0</v>
      </c>
      <c r="E206" s="66">
        <f>Data!E206</f>
        <v>0</v>
      </c>
      <c r="F206" s="80">
        <f>Data!F206</f>
        <v>0</v>
      </c>
      <c r="G206" s="38">
        <f>Data!G206*6</f>
        <v>0</v>
      </c>
      <c r="H206" s="37">
        <f>Data!H206*4</f>
        <v>0</v>
      </c>
      <c r="I206" s="37">
        <f>Data!I206*3</f>
        <v>0</v>
      </c>
      <c r="J206" s="37">
        <f>Data!J206*5</f>
        <v>0</v>
      </c>
      <c r="K206" s="37">
        <f>Data!K206*3</f>
        <v>0</v>
      </c>
      <c r="L206" s="37">
        <f>Data!L206*2</f>
        <v>0</v>
      </c>
      <c r="M206" s="37">
        <f>Data!M206*3</f>
        <v>0</v>
      </c>
      <c r="N206" s="37">
        <f>Data!N206*2</f>
        <v>0</v>
      </c>
      <c r="O206" s="37">
        <f>Data!O206*1</f>
        <v>0</v>
      </c>
      <c r="P206" s="37">
        <f>Data!P206*1</f>
        <v>0</v>
      </c>
      <c r="Q206" s="37">
        <f>Data!Q206*0.5</f>
        <v>0</v>
      </c>
      <c r="R206" s="37">
        <f>Data!R206*4</f>
        <v>0</v>
      </c>
      <c r="S206" s="37">
        <f>Data!S206*2</f>
        <v>0</v>
      </c>
      <c r="T206" s="37">
        <f>Data!T206*3</f>
        <v>0</v>
      </c>
      <c r="U206" s="37">
        <f>Data!U206*5</f>
        <v>0</v>
      </c>
      <c r="V206" s="28">
        <f>Data!V206*1</f>
        <v>0</v>
      </c>
      <c r="W206" s="102">
        <f t="shared" si="6"/>
        <v>0</v>
      </c>
      <c r="X206" s="112">
        <f>Data!W206</f>
        <v>0</v>
      </c>
      <c r="Y206" s="117">
        <f>Data!X206</f>
        <v>0</v>
      </c>
      <c r="Z206" s="113">
        <f t="shared" si="7"/>
        <v>0</v>
      </c>
      <c r="AA206" s="108">
        <f>Data!Y206</f>
        <v>0</v>
      </c>
      <c r="AB206" s="67">
        <f>Data!Z206</f>
        <v>0</v>
      </c>
      <c r="AC206" s="67">
        <f>Data!AA206</f>
        <v>0</v>
      </c>
      <c r="AD206" s="67">
        <f>Data!AB206</f>
        <v>0</v>
      </c>
      <c r="AE206" s="67">
        <f>Data!AC206</f>
        <v>0</v>
      </c>
      <c r="AF206" s="67">
        <f>Data!AD206</f>
        <v>0</v>
      </c>
      <c r="AG206" s="67">
        <f>Data!AE206</f>
        <v>0</v>
      </c>
      <c r="AH206" s="67">
        <f>Data!AF206</f>
        <v>0</v>
      </c>
      <c r="AI206" s="67">
        <f>Data!AG206</f>
        <v>0</v>
      </c>
      <c r="AJ206" s="71">
        <f>Data!AH206</f>
        <v>0</v>
      </c>
    </row>
    <row r="207" spans="1:36" ht="11.25">
      <c r="A207" s="57">
        <f>Data!A207</f>
        <v>0</v>
      </c>
      <c r="B207" s="32">
        <f>(Data!$AJ$3)-(Data!B207)</f>
        <v>0</v>
      </c>
      <c r="C207" s="79">
        <f>Data!C207</f>
        <v>0</v>
      </c>
      <c r="D207" s="66">
        <f>Data!D207</f>
        <v>0</v>
      </c>
      <c r="E207" s="66">
        <f>Data!E207</f>
        <v>0</v>
      </c>
      <c r="F207" s="80">
        <f>Data!F207</f>
        <v>0</v>
      </c>
      <c r="G207" s="38">
        <f>Data!G207*6</f>
        <v>0</v>
      </c>
      <c r="H207" s="37">
        <f>Data!H207*4</f>
        <v>0</v>
      </c>
      <c r="I207" s="37">
        <f>Data!I207*3</f>
        <v>0</v>
      </c>
      <c r="J207" s="37">
        <f>Data!J207*5</f>
        <v>0</v>
      </c>
      <c r="K207" s="37">
        <f>Data!K207*3</f>
        <v>0</v>
      </c>
      <c r="L207" s="37">
        <f>Data!L207*2</f>
        <v>0</v>
      </c>
      <c r="M207" s="37">
        <f>Data!M207*3</f>
        <v>0</v>
      </c>
      <c r="N207" s="37">
        <f>Data!N207*2</f>
        <v>0</v>
      </c>
      <c r="O207" s="37">
        <f>Data!O207*1</f>
        <v>0</v>
      </c>
      <c r="P207" s="37">
        <f>Data!P207*1</f>
        <v>0</v>
      </c>
      <c r="Q207" s="37">
        <f>Data!Q207*0.5</f>
        <v>0</v>
      </c>
      <c r="R207" s="37">
        <f>Data!R207*4</f>
        <v>0</v>
      </c>
      <c r="S207" s="37">
        <f>Data!S207*2</f>
        <v>0</v>
      </c>
      <c r="T207" s="37">
        <f>Data!T207*3</f>
        <v>0</v>
      </c>
      <c r="U207" s="37">
        <f>Data!U207*5</f>
        <v>0</v>
      </c>
      <c r="V207" s="28">
        <f>Data!V207*1</f>
        <v>0</v>
      </c>
      <c r="W207" s="102">
        <f t="shared" si="6"/>
        <v>0</v>
      </c>
      <c r="X207" s="112">
        <f>Data!W207</f>
        <v>0</v>
      </c>
      <c r="Y207" s="117">
        <f>Data!X207</f>
        <v>0</v>
      </c>
      <c r="Z207" s="113">
        <f t="shared" si="7"/>
        <v>0</v>
      </c>
      <c r="AA207" s="108">
        <f>Data!Y207</f>
        <v>0</v>
      </c>
      <c r="AB207" s="67">
        <f>Data!Z207</f>
        <v>0</v>
      </c>
      <c r="AC207" s="67">
        <f>Data!AA207</f>
        <v>0</v>
      </c>
      <c r="AD207" s="67">
        <f>Data!AB207</f>
        <v>0</v>
      </c>
      <c r="AE207" s="67">
        <f>Data!AC207</f>
        <v>0</v>
      </c>
      <c r="AF207" s="67">
        <f>Data!AD207</f>
        <v>0</v>
      </c>
      <c r="AG207" s="67">
        <f>Data!AE207</f>
        <v>0</v>
      </c>
      <c r="AH207" s="67">
        <f>Data!AF207</f>
        <v>0</v>
      </c>
      <c r="AI207" s="67">
        <f>Data!AG207</f>
        <v>0</v>
      </c>
      <c r="AJ207" s="71">
        <f>Data!AH207</f>
        <v>0</v>
      </c>
    </row>
    <row r="208" spans="1:36" ht="11.25">
      <c r="A208" s="57">
        <f>Data!A208</f>
        <v>0</v>
      </c>
      <c r="B208" s="32">
        <f>(Data!$AJ$3)-(Data!B208)</f>
        <v>0</v>
      </c>
      <c r="C208" s="79">
        <f>Data!C208</f>
        <v>0</v>
      </c>
      <c r="D208" s="66">
        <f>Data!D208</f>
        <v>0</v>
      </c>
      <c r="E208" s="66">
        <f>Data!E208</f>
        <v>0</v>
      </c>
      <c r="F208" s="80">
        <f>Data!F208</f>
        <v>0</v>
      </c>
      <c r="G208" s="38">
        <f>Data!G208*6</f>
        <v>0</v>
      </c>
      <c r="H208" s="37">
        <f>Data!H208*4</f>
        <v>0</v>
      </c>
      <c r="I208" s="37">
        <f>Data!I208*3</f>
        <v>0</v>
      </c>
      <c r="J208" s="37">
        <f>Data!J208*5</f>
        <v>0</v>
      </c>
      <c r="K208" s="37">
        <f>Data!K208*3</f>
        <v>0</v>
      </c>
      <c r="L208" s="37">
        <f>Data!L208*2</f>
        <v>0</v>
      </c>
      <c r="M208" s="37">
        <f>Data!M208*3</f>
        <v>0</v>
      </c>
      <c r="N208" s="37">
        <f>Data!N208*2</f>
        <v>0</v>
      </c>
      <c r="O208" s="37">
        <f>Data!O208*1</f>
        <v>0</v>
      </c>
      <c r="P208" s="37">
        <f>Data!P208*1</f>
        <v>0</v>
      </c>
      <c r="Q208" s="37">
        <f>Data!Q208*0.5</f>
        <v>0</v>
      </c>
      <c r="R208" s="37">
        <f>Data!R208*4</f>
        <v>0</v>
      </c>
      <c r="S208" s="37">
        <f>Data!S208*2</f>
        <v>0</v>
      </c>
      <c r="T208" s="37">
        <f>Data!T208*3</f>
        <v>0</v>
      </c>
      <c r="U208" s="37">
        <f>Data!U208*5</f>
        <v>0</v>
      </c>
      <c r="V208" s="28">
        <f>Data!V208*1</f>
        <v>0</v>
      </c>
      <c r="W208" s="102">
        <f t="shared" si="6"/>
        <v>0</v>
      </c>
      <c r="X208" s="112">
        <f>Data!W208</f>
        <v>0</v>
      </c>
      <c r="Y208" s="117">
        <f>Data!X208</f>
        <v>0</v>
      </c>
      <c r="Z208" s="113">
        <f t="shared" si="7"/>
        <v>0</v>
      </c>
      <c r="AA208" s="108">
        <f>Data!Y208</f>
        <v>0</v>
      </c>
      <c r="AB208" s="67">
        <f>Data!Z208</f>
        <v>0</v>
      </c>
      <c r="AC208" s="67">
        <f>Data!AA208</f>
        <v>0</v>
      </c>
      <c r="AD208" s="67">
        <f>Data!AB208</f>
        <v>0</v>
      </c>
      <c r="AE208" s="67">
        <f>Data!AC208</f>
        <v>0</v>
      </c>
      <c r="AF208" s="67">
        <f>Data!AD208</f>
        <v>0</v>
      </c>
      <c r="AG208" s="67">
        <f>Data!AE208</f>
        <v>0</v>
      </c>
      <c r="AH208" s="67">
        <f>Data!AF208</f>
        <v>0</v>
      </c>
      <c r="AI208" s="67">
        <f>Data!AG208</f>
        <v>0</v>
      </c>
      <c r="AJ208" s="71">
        <f>Data!AH208</f>
        <v>0</v>
      </c>
    </row>
    <row r="209" spans="1:36" ht="11.25">
      <c r="A209" s="57">
        <f>Data!A209</f>
        <v>0</v>
      </c>
      <c r="B209" s="32">
        <f>(Data!$AJ$3)-(Data!B209)</f>
        <v>0</v>
      </c>
      <c r="C209" s="79">
        <f>Data!C209</f>
        <v>0</v>
      </c>
      <c r="D209" s="66">
        <f>Data!D209</f>
        <v>0</v>
      </c>
      <c r="E209" s="66">
        <f>Data!E209</f>
        <v>0</v>
      </c>
      <c r="F209" s="80">
        <f>Data!F209</f>
        <v>0</v>
      </c>
      <c r="G209" s="38">
        <f>Data!G209*6</f>
        <v>0</v>
      </c>
      <c r="H209" s="37">
        <f>Data!H209*4</f>
        <v>0</v>
      </c>
      <c r="I209" s="37">
        <f>Data!I209*3</f>
        <v>0</v>
      </c>
      <c r="J209" s="37">
        <f>Data!J209*5</f>
        <v>0</v>
      </c>
      <c r="K209" s="37">
        <f>Data!K209*3</f>
        <v>0</v>
      </c>
      <c r="L209" s="37">
        <f>Data!L209*2</f>
        <v>0</v>
      </c>
      <c r="M209" s="37">
        <f>Data!M209*3</f>
        <v>0</v>
      </c>
      <c r="N209" s="37">
        <f>Data!N209*2</f>
        <v>0</v>
      </c>
      <c r="O209" s="37">
        <f>Data!O209*1</f>
        <v>0</v>
      </c>
      <c r="P209" s="37">
        <f>Data!P209*1</f>
        <v>0</v>
      </c>
      <c r="Q209" s="37">
        <f>Data!Q209*0.5</f>
        <v>0</v>
      </c>
      <c r="R209" s="37">
        <f>Data!R209*4</f>
        <v>0</v>
      </c>
      <c r="S209" s="37">
        <f>Data!S209*2</f>
        <v>0</v>
      </c>
      <c r="T209" s="37">
        <f>Data!T209*3</f>
        <v>0</v>
      </c>
      <c r="U209" s="37">
        <f>Data!U209*5</f>
        <v>0</v>
      </c>
      <c r="V209" s="28">
        <f>Data!V209*1</f>
        <v>0</v>
      </c>
      <c r="W209" s="102">
        <f t="shared" si="6"/>
        <v>0</v>
      </c>
      <c r="X209" s="112">
        <f>Data!W209</f>
        <v>0</v>
      </c>
      <c r="Y209" s="117">
        <f>Data!X209</f>
        <v>0</v>
      </c>
      <c r="Z209" s="113">
        <f t="shared" si="7"/>
        <v>0</v>
      </c>
      <c r="AA209" s="108">
        <f>Data!Y209</f>
        <v>0</v>
      </c>
      <c r="AB209" s="67">
        <f>Data!Z209</f>
        <v>0</v>
      </c>
      <c r="AC209" s="67">
        <f>Data!AA209</f>
        <v>0</v>
      </c>
      <c r="AD209" s="67">
        <f>Data!AB209</f>
        <v>0</v>
      </c>
      <c r="AE209" s="67">
        <f>Data!AC209</f>
        <v>0</v>
      </c>
      <c r="AF209" s="67">
        <f>Data!AD209</f>
        <v>0</v>
      </c>
      <c r="AG209" s="67">
        <f>Data!AE209</f>
        <v>0</v>
      </c>
      <c r="AH209" s="67">
        <f>Data!AF209</f>
        <v>0</v>
      </c>
      <c r="AI209" s="67">
        <f>Data!AG209</f>
        <v>0</v>
      </c>
      <c r="AJ209" s="71">
        <f>Data!AH209</f>
        <v>0</v>
      </c>
    </row>
    <row r="210" spans="1:36" ht="11.25">
      <c r="A210" s="57">
        <f>Data!A210</f>
        <v>0</v>
      </c>
      <c r="B210" s="32">
        <f>(Data!$AJ$3)-(Data!B210)</f>
        <v>0</v>
      </c>
      <c r="C210" s="79">
        <f>Data!C210</f>
        <v>0</v>
      </c>
      <c r="D210" s="66">
        <f>Data!D210</f>
        <v>0</v>
      </c>
      <c r="E210" s="66">
        <f>Data!E210</f>
        <v>0</v>
      </c>
      <c r="F210" s="80">
        <f>Data!F210</f>
        <v>0</v>
      </c>
      <c r="G210" s="38">
        <f>Data!G210*6</f>
        <v>0</v>
      </c>
      <c r="H210" s="37">
        <f>Data!H210*4</f>
        <v>0</v>
      </c>
      <c r="I210" s="37">
        <f>Data!I210*3</f>
        <v>0</v>
      </c>
      <c r="J210" s="37">
        <f>Data!J210*5</f>
        <v>0</v>
      </c>
      <c r="K210" s="37">
        <f>Data!K210*3</f>
        <v>0</v>
      </c>
      <c r="L210" s="37">
        <f>Data!L210*2</f>
        <v>0</v>
      </c>
      <c r="M210" s="37">
        <f>Data!M210*3</f>
        <v>0</v>
      </c>
      <c r="N210" s="37">
        <f>Data!N210*2</f>
        <v>0</v>
      </c>
      <c r="O210" s="37">
        <f>Data!O210*1</f>
        <v>0</v>
      </c>
      <c r="P210" s="37">
        <f>Data!P210*1</f>
        <v>0</v>
      </c>
      <c r="Q210" s="37">
        <f>Data!Q210*0.5</f>
        <v>0</v>
      </c>
      <c r="R210" s="37">
        <f>Data!R210*4</f>
        <v>0</v>
      </c>
      <c r="S210" s="37">
        <f>Data!S210*2</f>
        <v>0</v>
      </c>
      <c r="T210" s="37">
        <f>Data!T210*3</f>
        <v>0</v>
      </c>
      <c r="U210" s="37">
        <f>Data!U210*5</f>
        <v>0</v>
      </c>
      <c r="V210" s="28">
        <f>Data!V210*1</f>
        <v>0</v>
      </c>
      <c r="W210" s="102">
        <f t="shared" si="6"/>
        <v>0</v>
      </c>
      <c r="X210" s="112">
        <f>Data!W210</f>
        <v>0</v>
      </c>
      <c r="Y210" s="117">
        <f>Data!X210</f>
        <v>0</v>
      </c>
      <c r="Z210" s="113">
        <f t="shared" si="7"/>
        <v>0</v>
      </c>
      <c r="AA210" s="108">
        <f>Data!Y210</f>
        <v>0</v>
      </c>
      <c r="AB210" s="67">
        <f>Data!Z210</f>
        <v>0</v>
      </c>
      <c r="AC210" s="67">
        <f>Data!AA210</f>
        <v>0</v>
      </c>
      <c r="AD210" s="67">
        <f>Data!AB210</f>
        <v>0</v>
      </c>
      <c r="AE210" s="67">
        <f>Data!AC210</f>
        <v>0</v>
      </c>
      <c r="AF210" s="67">
        <f>Data!AD210</f>
        <v>0</v>
      </c>
      <c r="AG210" s="67">
        <f>Data!AE210</f>
        <v>0</v>
      </c>
      <c r="AH210" s="67">
        <f>Data!AF210</f>
        <v>0</v>
      </c>
      <c r="AI210" s="67">
        <f>Data!AG210</f>
        <v>0</v>
      </c>
      <c r="AJ210" s="71">
        <f>Data!AH210</f>
        <v>0</v>
      </c>
    </row>
    <row r="211" spans="1:36" ht="11.25">
      <c r="A211" s="57">
        <f>Data!A211</f>
        <v>0</v>
      </c>
      <c r="B211" s="32">
        <f>(Data!$AJ$3)-(Data!B211)</f>
        <v>0</v>
      </c>
      <c r="C211" s="79">
        <f>Data!C211</f>
        <v>0</v>
      </c>
      <c r="D211" s="66">
        <f>Data!D211</f>
        <v>0</v>
      </c>
      <c r="E211" s="66">
        <f>Data!E211</f>
        <v>0</v>
      </c>
      <c r="F211" s="80">
        <f>Data!F211</f>
        <v>0</v>
      </c>
      <c r="G211" s="38">
        <f>Data!G211*6</f>
        <v>0</v>
      </c>
      <c r="H211" s="37">
        <f>Data!H211*4</f>
        <v>0</v>
      </c>
      <c r="I211" s="37">
        <f>Data!I211*3</f>
        <v>0</v>
      </c>
      <c r="J211" s="37">
        <f>Data!J211*5</f>
        <v>0</v>
      </c>
      <c r="K211" s="37">
        <f>Data!K211*3</f>
        <v>0</v>
      </c>
      <c r="L211" s="37">
        <f>Data!L211*2</f>
        <v>0</v>
      </c>
      <c r="M211" s="37">
        <f>Data!M211*3</f>
        <v>0</v>
      </c>
      <c r="N211" s="37">
        <f>Data!N211*2</f>
        <v>0</v>
      </c>
      <c r="O211" s="37">
        <f>Data!O211*1</f>
        <v>0</v>
      </c>
      <c r="P211" s="37">
        <f>Data!P211*1</f>
        <v>0</v>
      </c>
      <c r="Q211" s="37">
        <f>Data!Q211*0.5</f>
        <v>0</v>
      </c>
      <c r="R211" s="37">
        <f>Data!R211*4</f>
        <v>0</v>
      </c>
      <c r="S211" s="37">
        <f>Data!S211*2</f>
        <v>0</v>
      </c>
      <c r="T211" s="37">
        <f>Data!T211*3</f>
        <v>0</v>
      </c>
      <c r="U211" s="37">
        <f>Data!U211*5</f>
        <v>0</v>
      </c>
      <c r="V211" s="28">
        <f>Data!V211*1</f>
        <v>0</v>
      </c>
      <c r="W211" s="102">
        <f t="shared" si="6"/>
        <v>0</v>
      </c>
      <c r="X211" s="112">
        <f>Data!W211</f>
        <v>0</v>
      </c>
      <c r="Y211" s="117">
        <f>Data!X211</f>
        <v>0</v>
      </c>
      <c r="Z211" s="113">
        <f t="shared" si="7"/>
        <v>0</v>
      </c>
      <c r="AA211" s="108">
        <f>Data!Y211</f>
        <v>0</v>
      </c>
      <c r="AB211" s="67">
        <f>Data!Z211</f>
        <v>0</v>
      </c>
      <c r="AC211" s="67">
        <f>Data!AA211</f>
        <v>0</v>
      </c>
      <c r="AD211" s="67">
        <f>Data!AB211</f>
        <v>0</v>
      </c>
      <c r="AE211" s="67">
        <f>Data!AC211</f>
        <v>0</v>
      </c>
      <c r="AF211" s="67">
        <f>Data!AD211</f>
        <v>0</v>
      </c>
      <c r="AG211" s="67">
        <f>Data!AE211</f>
        <v>0</v>
      </c>
      <c r="AH211" s="67">
        <f>Data!AF211</f>
        <v>0</v>
      </c>
      <c r="AI211" s="67">
        <f>Data!AG211</f>
        <v>0</v>
      </c>
      <c r="AJ211" s="71">
        <f>Data!AH211</f>
        <v>0</v>
      </c>
    </row>
    <row r="212" spans="1:36" ht="11.25">
      <c r="A212" s="57">
        <f>Data!A212</f>
        <v>0</v>
      </c>
      <c r="B212" s="32">
        <f>(Data!$AJ$3)-(Data!B212)</f>
        <v>0</v>
      </c>
      <c r="C212" s="79">
        <f>Data!C212</f>
        <v>0</v>
      </c>
      <c r="D212" s="66">
        <f>Data!D212</f>
        <v>0</v>
      </c>
      <c r="E212" s="66">
        <f>Data!E212</f>
        <v>0</v>
      </c>
      <c r="F212" s="80">
        <f>Data!F212</f>
        <v>0</v>
      </c>
      <c r="G212" s="38">
        <f>Data!G212*6</f>
        <v>0</v>
      </c>
      <c r="H212" s="37">
        <f>Data!H212*4</f>
        <v>0</v>
      </c>
      <c r="I212" s="37">
        <f>Data!I212*3</f>
        <v>0</v>
      </c>
      <c r="J212" s="37">
        <f>Data!J212*5</f>
        <v>0</v>
      </c>
      <c r="K212" s="37">
        <f>Data!K212*3</f>
        <v>0</v>
      </c>
      <c r="L212" s="37">
        <f>Data!L212*2</f>
        <v>0</v>
      </c>
      <c r="M212" s="37">
        <f>Data!M212*3</f>
        <v>0</v>
      </c>
      <c r="N212" s="37">
        <f>Data!N212*2</f>
        <v>0</v>
      </c>
      <c r="O212" s="37">
        <f>Data!O212*1</f>
        <v>0</v>
      </c>
      <c r="P212" s="37">
        <f>Data!P212*1</f>
        <v>0</v>
      </c>
      <c r="Q212" s="37">
        <f>Data!Q212*0.5</f>
        <v>0</v>
      </c>
      <c r="R212" s="37">
        <f>Data!R212*4</f>
        <v>0</v>
      </c>
      <c r="S212" s="37">
        <f>Data!S212*2</f>
        <v>0</v>
      </c>
      <c r="T212" s="37">
        <f>Data!T212*3</f>
        <v>0</v>
      </c>
      <c r="U212" s="37">
        <f>Data!U212*5</f>
        <v>0</v>
      </c>
      <c r="V212" s="28">
        <f>Data!V212*1</f>
        <v>0</v>
      </c>
      <c r="W212" s="102">
        <f t="shared" si="6"/>
        <v>0</v>
      </c>
      <c r="X212" s="112">
        <f>Data!W212</f>
        <v>0</v>
      </c>
      <c r="Y212" s="117">
        <f>Data!X212</f>
        <v>0</v>
      </c>
      <c r="Z212" s="113">
        <f t="shared" si="7"/>
        <v>0</v>
      </c>
      <c r="AA212" s="108">
        <f>Data!Y212</f>
        <v>0</v>
      </c>
      <c r="AB212" s="67">
        <f>Data!Z212</f>
        <v>0</v>
      </c>
      <c r="AC212" s="67">
        <f>Data!AA212</f>
        <v>0</v>
      </c>
      <c r="AD212" s="67">
        <f>Data!AB212</f>
        <v>0</v>
      </c>
      <c r="AE212" s="67">
        <f>Data!AC212</f>
        <v>0</v>
      </c>
      <c r="AF212" s="67">
        <f>Data!AD212</f>
        <v>0</v>
      </c>
      <c r="AG212" s="67">
        <f>Data!AE212</f>
        <v>0</v>
      </c>
      <c r="AH212" s="67">
        <f>Data!AF212</f>
        <v>0</v>
      </c>
      <c r="AI212" s="67">
        <f>Data!AG212</f>
        <v>0</v>
      </c>
      <c r="AJ212" s="71">
        <f>Data!AH212</f>
        <v>0</v>
      </c>
    </row>
    <row r="213" spans="1:36" ht="11.25">
      <c r="A213" s="57">
        <f>Data!A213</f>
        <v>0</v>
      </c>
      <c r="B213" s="32">
        <f>(Data!$AJ$3)-(Data!B213)</f>
        <v>0</v>
      </c>
      <c r="C213" s="79">
        <f>Data!C213</f>
        <v>0</v>
      </c>
      <c r="D213" s="66">
        <f>Data!D213</f>
        <v>0</v>
      </c>
      <c r="E213" s="66">
        <f>Data!E213</f>
        <v>0</v>
      </c>
      <c r="F213" s="80">
        <f>Data!F213</f>
        <v>0</v>
      </c>
      <c r="G213" s="38">
        <f>Data!G213*6</f>
        <v>0</v>
      </c>
      <c r="H213" s="37">
        <f>Data!H213*4</f>
        <v>0</v>
      </c>
      <c r="I213" s="37">
        <f>Data!I213*3</f>
        <v>0</v>
      </c>
      <c r="J213" s="37">
        <f>Data!J213*5</f>
        <v>0</v>
      </c>
      <c r="K213" s="37">
        <f>Data!K213*3</f>
        <v>0</v>
      </c>
      <c r="L213" s="37">
        <f>Data!L213*2</f>
        <v>0</v>
      </c>
      <c r="M213" s="37">
        <f>Data!M213*3</f>
        <v>0</v>
      </c>
      <c r="N213" s="37">
        <f>Data!N213*2</f>
        <v>0</v>
      </c>
      <c r="O213" s="37">
        <f>Data!O213*1</f>
        <v>0</v>
      </c>
      <c r="P213" s="37">
        <f>Data!P213*1</f>
        <v>0</v>
      </c>
      <c r="Q213" s="37">
        <f>Data!Q213*0.5</f>
        <v>0</v>
      </c>
      <c r="R213" s="37">
        <f>Data!R213*4</f>
        <v>0</v>
      </c>
      <c r="S213" s="37">
        <f>Data!S213*2</f>
        <v>0</v>
      </c>
      <c r="T213" s="37">
        <f>Data!T213*3</f>
        <v>0</v>
      </c>
      <c r="U213" s="37">
        <f>Data!U213*5</f>
        <v>0</v>
      </c>
      <c r="V213" s="28">
        <f>Data!V213*1</f>
        <v>0</v>
      </c>
      <c r="W213" s="102">
        <f t="shared" si="6"/>
        <v>0</v>
      </c>
      <c r="X213" s="112">
        <f>Data!W213</f>
        <v>0</v>
      </c>
      <c r="Y213" s="117">
        <f>Data!X213</f>
        <v>0</v>
      </c>
      <c r="Z213" s="113">
        <f t="shared" si="7"/>
        <v>0</v>
      </c>
      <c r="AA213" s="108">
        <f>Data!Y213</f>
        <v>0</v>
      </c>
      <c r="AB213" s="67">
        <f>Data!Z213</f>
        <v>0</v>
      </c>
      <c r="AC213" s="67">
        <f>Data!AA213</f>
        <v>0</v>
      </c>
      <c r="AD213" s="67">
        <f>Data!AB213</f>
        <v>0</v>
      </c>
      <c r="AE213" s="67">
        <f>Data!AC213</f>
        <v>0</v>
      </c>
      <c r="AF213" s="67">
        <f>Data!AD213</f>
        <v>0</v>
      </c>
      <c r="AG213" s="67">
        <f>Data!AE213</f>
        <v>0</v>
      </c>
      <c r="AH213" s="67">
        <f>Data!AF213</f>
        <v>0</v>
      </c>
      <c r="AI213" s="67">
        <f>Data!AG213</f>
        <v>0</v>
      </c>
      <c r="AJ213" s="71">
        <f>Data!AH213</f>
        <v>0</v>
      </c>
    </row>
    <row r="214" spans="1:36" ht="11.25">
      <c r="A214" s="57">
        <f>Data!A214</f>
        <v>0</v>
      </c>
      <c r="B214" s="32">
        <f>(Data!$AJ$3)-(Data!B214)</f>
        <v>0</v>
      </c>
      <c r="C214" s="79">
        <f>Data!C214</f>
        <v>0</v>
      </c>
      <c r="D214" s="66">
        <f>Data!D214</f>
        <v>0</v>
      </c>
      <c r="E214" s="66">
        <f>Data!E214</f>
        <v>0</v>
      </c>
      <c r="F214" s="80">
        <f>Data!F214</f>
        <v>0</v>
      </c>
      <c r="G214" s="38">
        <f>Data!G214*6</f>
        <v>0</v>
      </c>
      <c r="H214" s="37">
        <f>Data!H214*4</f>
        <v>0</v>
      </c>
      <c r="I214" s="37">
        <f>Data!I214*3</f>
        <v>0</v>
      </c>
      <c r="J214" s="37">
        <f>Data!J214*5</f>
        <v>0</v>
      </c>
      <c r="K214" s="37">
        <f>Data!K214*3</f>
        <v>0</v>
      </c>
      <c r="L214" s="37">
        <f>Data!L214*2</f>
        <v>0</v>
      </c>
      <c r="M214" s="37">
        <f>Data!M214*3</f>
        <v>0</v>
      </c>
      <c r="N214" s="37">
        <f>Data!N214*2</f>
        <v>0</v>
      </c>
      <c r="O214" s="37">
        <f>Data!O214*1</f>
        <v>0</v>
      </c>
      <c r="P214" s="37">
        <f>Data!P214*1</f>
        <v>0</v>
      </c>
      <c r="Q214" s="37">
        <f>Data!Q214*0.5</f>
        <v>0</v>
      </c>
      <c r="R214" s="37">
        <f>Data!R214*4</f>
        <v>0</v>
      </c>
      <c r="S214" s="37">
        <f>Data!S214*2</f>
        <v>0</v>
      </c>
      <c r="T214" s="37">
        <f>Data!T214*3</f>
        <v>0</v>
      </c>
      <c r="U214" s="37">
        <f>Data!U214*5</f>
        <v>0</v>
      </c>
      <c r="V214" s="28">
        <f>Data!V214*1</f>
        <v>0</v>
      </c>
      <c r="W214" s="102">
        <f t="shared" si="6"/>
        <v>0</v>
      </c>
      <c r="X214" s="112">
        <f>Data!W214</f>
        <v>0</v>
      </c>
      <c r="Y214" s="117">
        <f>Data!X214</f>
        <v>0</v>
      </c>
      <c r="Z214" s="113">
        <f t="shared" si="7"/>
        <v>0</v>
      </c>
      <c r="AA214" s="108">
        <f>Data!Y214</f>
        <v>0</v>
      </c>
      <c r="AB214" s="67">
        <f>Data!Z214</f>
        <v>0</v>
      </c>
      <c r="AC214" s="67">
        <f>Data!AA214</f>
        <v>0</v>
      </c>
      <c r="AD214" s="67">
        <f>Data!AB214</f>
        <v>0</v>
      </c>
      <c r="AE214" s="67">
        <f>Data!AC214</f>
        <v>0</v>
      </c>
      <c r="AF214" s="67">
        <f>Data!AD214</f>
        <v>0</v>
      </c>
      <c r="AG214" s="67">
        <f>Data!AE214</f>
        <v>0</v>
      </c>
      <c r="AH214" s="67">
        <f>Data!AF214</f>
        <v>0</v>
      </c>
      <c r="AI214" s="67">
        <f>Data!AG214</f>
        <v>0</v>
      </c>
      <c r="AJ214" s="71">
        <f>Data!AH214</f>
        <v>0</v>
      </c>
    </row>
    <row r="215" spans="1:36" ht="11.25">
      <c r="A215" s="57">
        <f>Data!A215</f>
        <v>0</v>
      </c>
      <c r="B215" s="32">
        <f>(Data!$AJ$3)-(Data!B215)</f>
        <v>0</v>
      </c>
      <c r="C215" s="79">
        <f>Data!C215</f>
        <v>0</v>
      </c>
      <c r="D215" s="66">
        <f>Data!D215</f>
        <v>0</v>
      </c>
      <c r="E215" s="66">
        <f>Data!E215</f>
        <v>0</v>
      </c>
      <c r="F215" s="80">
        <f>Data!F215</f>
        <v>0</v>
      </c>
      <c r="G215" s="38">
        <f>Data!G215*6</f>
        <v>0</v>
      </c>
      <c r="H215" s="37">
        <f>Data!H215*4</f>
        <v>0</v>
      </c>
      <c r="I215" s="37">
        <f>Data!I215*3</f>
        <v>0</v>
      </c>
      <c r="J215" s="37">
        <f>Data!J215*5</f>
        <v>0</v>
      </c>
      <c r="K215" s="37">
        <f>Data!K215*3</f>
        <v>0</v>
      </c>
      <c r="L215" s="37">
        <f>Data!L215*2</f>
        <v>0</v>
      </c>
      <c r="M215" s="37">
        <f>Data!M215*3</f>
        <v>0</v>
      </c>
      <c r="N215" s="37">
        <f>Data!N215*2</f>
        <v>0</v>
      </c>
      <c r="O215" s="37">
        <f>Data!O215*1</f>
        <v>0</v>
      </c>
      <c r="P215" s="37">
        <f>Data!P215*1</f>
        <v>0</v>
      </c>
      <c r="Q215" s="37">
        <f>Data!Q215*0.5</f>
        <v>0</v>
      </c>
      <c r="R215" s="37">
        <f>Data!R215*4</f>
        <v>0</v>
      </c>
      <c r="S215" s="37">
        <f>Data!S215*2</f>
        <v>0</v>
      </c>
      <c r="T215" s="37">
        <f>Data!T215*3</f>
        <v>0</v>
      </c>
      <c r="U215" s="37">
        <f>Data!U215*5</f>
        <v>0</v>
      </c>
      <c r="V215" s="28">
        <f>Data!V215*1</f>
        <v>0</v>
      </c>
      <c r="W215" s="102">
        <f t="shared" si="6"/>
        <v>0</v>
      </c>
      <c r="X215" s="112">
        <f>Data!W215</f>
        <v>0</v>
      </c>
      <c r="Y215" s="117">
        <f>Data!X215</f>
        <v>0</v>
      </c>
      <c r="Z215" s="113">
        <f t="shared" si="7"/>
        <v>0</v>
      </c>
      <c r="AA215" s="108">
        <f>Data!Y215</f>
        <v>0</v>
      </c>
      <c r="AB215" s="67">
        <f>Data!Z215</f>
        <v>0</v>
      </c>
      <c r="AC215" s="67">
        <f>Data!AA215</f>
        <v>0</v>
      </c>
      <c r="AD215" s="67">
        <f>Data!AB215</f>
        <v>0</v>
      </c>
      <c r="AE215" s="67">
        <f>Data!AC215</f>
        <v>0</v>
      </c>
      <c r="AF215" s="67">
        <f>Data!AD215</f>
        <v>0</v>
      </c>
      <c r="AG215" s="67">
        <f>Data!AE215</f>
        <v>0</v>
      </c>
      <c r="AH215" s="67">
        <f>Data!AF215</f>
        <v>0</v>
      </c>
      <c r="AI215" s="67">
        <f>Data!AG215</f>
        <v>0</v>
      </c>
      <c r="AJ215" s="71">
        <f>Data!AH215</f>
        <v>0</v>
      </c>
    </row>
    <row r="216" spans="1:36" ht="11.25">
      <c r="A216" s="57">
        <f>Data!A216</f>
        <v>0</v>
      </c>
      <c r="B216" s="32">
        <f>(Data!$AJ$3)-(Data!B216)</f>
        <v>0</v>
      </c>
      <c r="C216" s="79">
        <f>Data!C216</f>
        <v>0</v>
      </c>
      <c r="D216" s="66">
        <f>Data!D216</f>
        <v>0</v>
      </c>
      <c r="E216" s="66">
        <f>Data!E216</f>
        <v>0</v>
      </c>
      <c r="F216" s="80">
        <f>Data!F216</f>
        <v>0</v>
      </c>
      <c r="G216" s="38">
        <f>Data!G216*6</f>
        <v>0</v>
      </c>
      <c r="H216" s="37">
        <f>Data!H216*4</f>
        <v>0</v>
      </c>
      <c r="I216" s="37">
        <f>Data!I216*3</f>
        <v>0</v>
      </c>
      <c r="J216" s="37">
        <f>Data!J216*5</f>
        <v>0</v>
      </c>
      <c r="K216" s="37">
        <f>Data!K216*3</f>
        <v>0</v>
      </c>
      <c r="L216" s="37">
        <f>Data!L216*2</f>
        <v>0</v>
      </c>
      <c r="M216" s="37">
        <f>Data!M216*3</f>
        <v>0</v>
      </c>
      <c r="N216" s="37">
        <f>Data!N216*2</f>
        <v>0</v>
      </c>
      <c r="O216" s="37">
        <f>Data!O216*1</f>
        <v>0</v>
      </c>
      <c r="P216" s="37">
        <f>Data!P216*1</f>
        <v>0</v>
      </c>
      <c r="Q216" s="37">
        <f>Data!Q216*0.5</f>
        <v>0</v>
      </c>
      <c r="R216" s="37">
        <f>Data!R216*4</f>
        <v>0</v>
      </c>
      <c r="S216" s="37">
        <f>Data!S216*2</f>
        <v>0</v>
      </c>
      <c r="T216" s="37">
        <f>Data!T216*3</f>
        <v>0</v>
      </c>
      <c r="U216" s="37">
        <f>Data!U216*5</f>
        <v>0</v>
      </c>
      <c r="V216" s="28">
        <f>Data!V216*1</f>
        <v>0</v>
      </c>
      <c r="W216" s="102">
        <f t="shared" si="6"/>
        <v>0</v>
      </c>
      <c r="X216" s="112">
        <f>Data!W216</f>
        <v>0</v>
      </c>
      <c r="Y216" s="117">
        <f>Data!X216</f>
        <v>0</v>
      </c>
      <c r="Z216" s="113">
        <f t="shared" si="7"/>
        <v>0</v>
      </c>
      <c r="AA216" s="108">
        <f>Data!Y216</f>
        <v>0</v>
      </c>
      <c r="AB216" s="67">
        <f>Data!Z216</f>
        <v>0</v>
      </c>
      <c r="AC216" s="67">
        <f>Data!AA216</f>
        <v>0</v>
      </c>
      <c r="AD216" s="67">
        <f>Data!AB216</f>
        <v>0</v>
      </c>
      <c r="AE216" s="67">
        <f>Data!AC216</f>
        <v>0</v>
      </c>
      <c r="AF216" s="67">
        <f>Data!AD216</f>
        <v>0</v>
      </c>
      <c r="AG216" s="67">
        <f>Data!AE216</f>
        <v>0</v>
      </c>
      <c r="AH216" s="67">
        <f>Data!AF216</f>
        <v>0</v>
      </c>
      <c r="AI216" s="67">
        <f>Data!AG216</f>
        <v>0</v>
      </c>
      <c r="AJ216" s="71">
        <f>Data!AH216</f>
        <v>0</v>
      </c>
    </row>
    <row r="217" spans="1:36" ht="11.25">
      <c r="A217" s="57">
        <f>Data!A217</f>
        <v>0</v>
      </c>
      <c r="B217" s="32">
        <f>(Data!$AJ$3)-(Data!B217)</f>
        <v>0</v>
      </c>
      <c r="C217" s="79">
        <f>Data!C217</f>
        <v>0</v>
      </c>
      <c r="D217" s="66">
        <f>Data!D217</f>
        <v>0</v>
      </c>
      <c r="E217" s="66">
        <f>Data!E217</f>
        <v>0</v>
      </c>
      <c r="F217" s="80">
        <f>Data!F217</f>
        <v>0</v>
      </c>
      <c r="G217" s="38">
        <f>Data!G217*6</f>
        <v>0</v>
      </c>
      <c r="H217" s="37">
        <f>Data!H217*4</f>
        <v>0</v>
      </c>
      <c r="I217" s="37">
        <f>Data!I217*3</f>
        <v>0</v>
      </c>
      <c r="J217" s="37">
        <f>Data!J217*5</f>
        <v>0</v>
      </c>
      <c r="K217" s="37">
        <f>Data!K217*3</f>
        <v>0</v>
      </c>
      <c r="L217" s="37">
        <f>Data!L217*2</f>
        <v>0</v>
      </c>
      <c r="M217" s="37">
        <f>Data!M217*3</f>
        <v>0</v>
      </c>
      <c r="N217" s="37">
        <f>Data!N217*2</f>
        <v>0</v>
      </c>
      <c r="O217" s="37">
        <f>Data!O217*1</f>
        <v>0</v>
      </c>
      <c r="P217" s="37">
        <f>Data!P217*1</f>
        <v>0</v>
      </c>
      <c r="Q217" s="37">
        <f>Data!Q217*0.5</f>
        <v>0</v>
      </c>
      <c r="R217" s="37">
        <f>Data!R217*4</f>
        <v>0</v>
      </c>
      <c r="S217" s="37">
        <f>Data!S217*2</f>
        <v>0</v>
      </c>
      <c r="T217" s="37">
        <f>Data!T217*3</f>
        <v>0</v>
      </c>
      <c r="U217" s="37">
        <f>Data!U217*5</f>
        <v>0</v>
      </c>
      <c r="V217" s="28">
        <f>Data!V217*1</f>
        <v>0</v>
      </c>
      <c r="W217" s="102">
        <f t="shared" si="6"/>
        <v>0</v>
      </c>
      <c r="X217" s="112">
        <f>Data!W217</f>
        <v>0</v>
      </c>
      <c r="Y217" s="117">
        <f>Data!X217</f>
        <v>0</v>
      </c>
      <c r="Z217" s="113">
        <f t="shared" si="7"/>
        <v>0</v>
      </c>
      <c r="AA217" s="108">
        <f>Data!Y217</f>
        <v>0</v>
      </c>
      <c r="AB217" s="67">
        <f>Data!Z217</f>
        <v>0</v>
      </c>
      <c r="AC217" s="67">
        <f>Data!AA217</f>
        <v>0</v>
      </c>
      <c r="AD217" s="67">
        <f>Data!AB217</f>
        <v>0</v>
      </c>
      <c r="AE217" s="67">
        <f>Data!AC217</f>
        <v>0</v>
      </c>
      <c r="AF217" s="67">
        <f>Data!AD217</f>
        <v>0</v>
      </c>
      <c r="AG217" s="67">
        <f>Data!AE217</f>
        <v>0</v>
      </c>
      <c r="AH217" s="67">
        <f>Data!AF217</f>
        <v>0</v>
      </c>
      <c r="AI217" s="67">
        <f>Data!AG217</f>
        <v>0</v>
      </c>
      <c r="AJ217" s="71">
        <f>Data!AH217</f>
        <v>0</v>
      </c>
    </row>
    <row r="218" spans="1:36" ht="11.25">
      <c r="A218" s="57">
        <f>Data!A218</f>
        <v>0</v>
      </c>
      <c r="B218" s="32">
        <f>(Data!$AJ$3)-(Data!B218)</f>
        <v>0</v>
      </c>
      <c r="C218" s="79">
        <f>Data!C218</f>
        <v>0</v>
      </c>
      <c r="D218" s="66">
        <f>Data!D218</f>
        <v>0</v>
      </c>
      <c r="E218" s="66">
        <f>Data!E218</f>
        <v>0</v>
      </c>
      <c r="F218" s="80">
        <f>Data!F218</f>
        <v>0</v>
      </c>
      <c r="G218" s="38">
        <f>Data!G218*6</f>
        <v>0</v>
      </c>
      <c r="H218" s="37">
        <f>Data!H218*4</f>
        <v>0</v>
      </c>
      <c r="I218" s="37">
        <f>Data!I218*3</f>
        <v>0</v>
      </c>
      <c r="J218" s="37">
        <f>Data!J218*5</f>
        <v>0</v>
      </c>
      <c r="K218" s="37">
        <f>Data!K218*3</f>
        <v>0</v>
      </c>
      <c r="L218" s="37">
        <f>Data!L218*2</f>
        <v>0</v>
      </c>
      <c r="M218" s="37">
        <f>Data!M218*3</f>
        <v>0</v>
      </c>
      <c r="N218" s="37">
        <f>Data!N218*2</f>
        <v>0</v>
      </c>
      <c r="O218" s="37">
        <f>Data!O218*1</f>
        <v>0</v>
      </c>
      <c r="P218" s="37">
        <f>Data!P218*1</f>
        <v>0</v>
      </c>
      <c r="Q218" s="37">
        <f>Data!Q218*0.5</f>
        <v>0</v>
      </c>
      <c r="R218" s="37">
        <f>Data!R218*4</f>
        <v>0</v>
      </c>
      <c r="S218" s="37">
        <f>Data!S218*2</f>
        <v>0</v>
      </c>
      <c r="T218" s="37">
        <f>Data!T218*3</f>
        <v>0</v>
      </c>
      <c r="U218" s="37">
        <f>Data!U218*5</f>
        <v>0</v>
      </c>
      <c r="V218" s="28">
        <f>Data!V218*1</f>
        <v>0</v>
      </c>
      <c r="W218" s="102">
        <f t="shared" si="6"/>
        <v>0</v>
      </c>
      <c r="X218" s="112">
        <f>Data!W218</f>
        <v>0</v>
      </c>
      <c r="Y218" s="117">
        <f>Data!X218</f>
        <v>0</v>
      </c>
      <c r="Z218" s="113">
        <f t="shared" si="7"/>
        <v>0</v>
      </c>
      <c r="AA218" s="108">
        <f>Data!Y218</f>
        <v>0</v>
      </c>
      <c r="AB218" s="67">
        <f>Data!Z218</f>
        <v>0</v>
      </c>
      <c r="AC218" s="67">
        <f>Data!AA218</f>
        <v>0</v>
      </c>
      <c r="AD218" s="67">
        <f>Data!AB218</f>
        <v>0</v>
      </c>
      <c r="AE218" s="67">
        <f>Data!AC218</f>
        <v>0</v>
      </c>
      <c r="AF218" s="67">
        <f>Data!AD218</f>
        <v>0</v>
      </c>
      <c r="AG218" s="67">
        <f>Data!AE218</f>
        <v>0</v>
      </c>
      <c r="AH218" s="67">
        <f>Data!AF218</f>
        <v>0</v>
      </c>
      <c r="AI218" s="67">
        <f>Data!AG218</f>
        <v>0</v>
      </c>
      <c r="AJ218" s="71">
        <f>Data!AH218</f>
        <v>0</v>
      </c>
    </row>
    <row r="219" spans="1:36" ht="11.25">
      <c r="A219" s="57">
        <f>Data!A219</f>
        <v>0</v>
      </c>
      <c r="B219" s="32">
        <f>(Data!$AJ$3)-(Data!B219)</f>
        <v>0</v>
      </c>
      <c r="C219" s="79">
        <f>Data!C219</f>
        <v>0</v>
      </c>
      <c r="D219" s="66">
        <f>Data!D219</f>
        <v>0</v>
      </c>
      <c r="E219" s="66">
        <f>Data!E219</f>
        <v>0</v>
      </c>
      <c r="F219" s="80">
        <f>Data!F219</f>
        <v>0</v>
      </c>
      <c r="G219" s="38">
        <f>Data!G219*6</f>
        <v>0</v>
      </c>
      <c r="H219" s="37">
        <f>Data!H219*4</f>
        <v>0</v>
      </c>
      <c r="I219" s="37">
        <f>Data!I219*3</f>
        <v>0</v>
      </c>
      <c r="J219" s="37">
        <f>Data!J219*5</f>
        <v>0</v>
      </c>
      <c r="K219" s="37">
        <f>Data!K219*3</f>
        <v>0</v>
      </c>
      <c r="L219" s="37">
        <f>Data!L219*2</f>
        <v>0</v>
      </c>
      <c r="M219" s="37">
        <f>Data!M219*3</f>
        <v>0</v>
      </c>
      <c r="N219" s="37">
        <f>Data!N219*2</f>
        <v>0</v>
      </c>
      <c r="O219" s="37">
        <f>Data!O219*1</f>
        <v>0</v>
      </c>
      <c r="P219" s="37">
        <f>Data!P219*1</f>
        <v>0</v>
      </c>
      <c r="Q219" s="37">
        <f>Data!Q219*0.5</f>
        <v>0</v>
      </c>
      <c r="R219" s="37">
        <f>Data!R219*4</f>
        <v>0</v>
      </c>
      <c r="S219" s="37">
        <f>Data!S219*2</f>
        <v>0</v>
      </c>
      <c r="T219" s="37">
        <f>Data!T219*3</f>
        <v>0</v>
      </c>
      <c r="U219" s="37">
        <f>Data!U219*5</f>
        <v>0</v>
      </c>
      <c r="V219" s="28">
        <f>Data!V219*1</f>
        <v>0</v>
      </c>
      <c r="W219" s="102">
        <f t="shared" si="6"/>
        <v>0</v>
      </c>
      <c r="X219" s="112">
        <f>Data!W219</f>
        <v>0</v>
      </c>
      <c r="Y219" s="117">
        <f>Data!X219</f>
        <v>0</v>
      </c>
      <c r="Z219" s="113">
        <f t="shared" si="7"/>
        <v>0</v>
      </c>
      <c r="AA219" s="108">
        <f>Data!Y219</f>
        <v>0</v>
      </c>
      <c r="AB219" s="67">
        <f>Data!Z219</f>
        <v>0</v>
      </c>
      <c r="AC219" s="67">
        <f>Data!AA219</f>
        <v>0</v>
      </c>
      <c r="AD219" s="67">
        <f>Data!AB219</f>
        <v>0</v>
      </c>
      <c r="AE219" s="67">
        <f>Data!AC219</f>
        <v>0</v>
      </c>
      <c r="AF219" s="67">
        <f>Data!AD219</f>
        <v>0</v>
      </c>
      <c r="AG219" s="67">
        <f>Data!AE219</f>
        <v>0</v>
      </c>
      <c r="AH219" s="67">
        <f>Data!AF219</f>
        <v>0</v>
      </c>
      <c r="AI219" s="67">
        <f>Data!AG219</f>
        <v>0</v>
      </c>
      <c r="AJ219" s="71">
        <f>Data!AH219</f>
        <v>0</v>
      </c>
    </row>
    <row r="220" spans="1:36" ht="11.25">
      <c r="A220" s="57">
        <f>Data!A220</f>
        <v>0</v>
      </c>
      <c r="B220" s="32">
        <f>(Data!$AJ$3)-(Data!B220)</f>
        <v>0</v>
      </c>
      <c r="C220" s="79">
        <f>Data!C220</f>
        <v>0</v>
      </c>
      <c r="D220" s="66">
        <f>Data!D220</f>
        <v>0</v>
      </c>
      <c r="E220" s="66">
        <f>Data!E220</f>
        <v>0</v>
      </c>
      <c r="F220" s="80">
        <f>Data!F220</f>
        <v>0</v>
      </c>
      <c r="G220" s="38">
        <f>Data!G220*6</f>
        <v>0</v>
      </c>
      <c r="H220" s="37">
        <f>Data!H220*4</f>
        <v>0</v>
      </c>
      <c r="I220" s="37">
        <f>Data!I220*3</f>
        <v>0</v>
      </c>
      <c r="J220" s="37">
        <f>Data!J220*5</f>
        <v>0</v>
      </c>
      <c r="K220" s="37">
        <f>Data!K220*3</f>
        <v>0</v>
      </c>
      <c r="L220" s="37">
        <f>Data!L220*2</f>
        <v>0</v>
      </c>
      <c r="M220" s="37">
        <f>Data!M220*3</f>
        <v>0</v>
      </c>
      <c r="N220" s="37">
        <f>Data!N220*2</f>
        <v>0</v>
      </c>
      <c r="O220" s="37">
        <f>Data!O220*1</f>
        <v>0</v>
      </c>
      <c r="P220" s="37">
        <f>Data!P220*1</f>
        <v>0</v>
      </c>
      <c r="Q220" s="37">
        <f>Data!Q220*0.5</f>
        <v>0</v>
      </c>
      <c r="R220" s="37">
        <f>Data!R220*4</f>
        <v>0</v>
      </c>
      <c r="S220" s="37">
        <f>Data!S220*2</f>
        <v>0</v>
      </c>
      <c r="T220" s="37">
        <f>Data!T220*3</f>
        <v>0</v>
      </c>
      <c r="U220" s="37">
        <f>Data!U220*5</f>
        <v>0</v>
      </c>
      <c r="V220" s="28">
        <f>Data!V220*1</f>
        <v>0</v>
      </c>
      <c r="W220" s="102">
        <f t="shared" si="6"/>
        <v>0</v>
      </c>
      <c r="X220" s="112">
        <f>Data!W220</f>
        <v>0</v>
      </c>
      <c r="Y220" s="117">
        <f>Data!X220</f>
        <v>0</v>
      </c>
      <c r="Z220" s="113">
        <f t="shared" si="7"/>
        <v>0</v>
      </c>
      <c r="AA220" s="108">
        <f>Data!Y220</f>
        <v>0</v>
      </c>
      <c r="AB220" s="67">
        <f>Data!Z220</f>
        <v>0</v>
      </c>
      <c r="AC220" s="67">
        <f>Data!AA220</f>
        <v>0</v>
      </c>
      <c r="AD220" s="67">
        <f>Data!AB220</f>
        <v>0</v>
      </c>
      <c r="AE220" s="67">
        <f>Data!AC220</f>
        <v>0</v>
      </c>
      <c r="AF220" s="67">
        <f>Data!AD220</f>
        <v>0</v>
      </c>
      <c r="AG220" s="67">
        <f>Data!AE220</f>
        <v>0</v>
      </c>
      <c r="AH220" s="67">
        <f>Data!AF220</f>
        <v>0</v>
      </c>
      <c r="AI220" s="67">
        <f>Data!AG220</f>
        <v>0</v>
      </c>
      <c r="AJ220" s="71">
        <f>Data!AH220</f>
        <v>0</v>
      </c>
    </row>
    <row r="221" spans="1:36" ht="11.25">
      <c r="A221" s="57">
        <f>Data!A221</f>
        <v>0</v>
      </c>
      <c r="B221" s="32">
        <f>(Data!$AJ$3)-(Data!B221)</f>
        <v>0</v>
      </c>
      <c r="C221" s="79">
        <f>Data!C221</f>
        <v>0</v>
      </c>
      <c r="D221" s="66">
        <f>Data!D221</f>
        <v>0</v>
      </c>
      <c r="E221" s="66">
        <f>Data!E221</f>
        <v>0</v>
      </c>
      <c r="F221" s="80">
        <f>Data!F221</f>
        <v>0</v>
      </c>
      <c r="G221" s="38">
        <f>Data!G221*6</f>
        <v>0</v>
      </c>
      <c r="H221" s="37">
        <f>Data!H221*4</f>
        <v>0</v>
      </c>
      <c r="I221" s="37">
        <f>Data!I221*3</f>
        <v>0</v>
      </c>
      <c r="J221" s="37">
        <f>Data!J221*5</f>
        <v>0</v>
      </c>
      <c r="K221" s="37">
        <f>Data!K221*3</f>
        <v>0</v>
      </c>
      <c r="L221" s="37">
        <f>Data!L221*2</f>
        <v>0</v>
      </c>
      <c r="M221" s="37">
        <f>Data!M221*3</f>
        <v>0</v>
      </c>
      <c r="N221" s="37">
        <f>Data!N221*2</f>
        <v>0</v>
      </c>
      <c r="O221" s="37">
        <f>Data!O221*1</f>
        <v>0</v>
      </c>
      <c r="P221" s="37">
        <f>Data!P221*1</f>
        <v>0</v>
      </c>
      <c r="Q221" s="37">
        <f>Data!Q221*0.5</f>
        <v>0</v>
      </c>
      <c r="R221" s="37">
        <f>Data!R221*4</f>
        <v>0</v>
      </c>
      <c r="S221" s="37">
        <f>Data!S221*2</f>
        <v>0</v>
      </c>
      <c r="T221" s="37">
        <f>Data!T221*3</f>
        <v>0</v>
      </c>
      <c r="U221" s="37">
        <f>Data!U221*5</f>
        <v>0</v>
      </c>
      <c r="V221" s="28">
        <f>Data!V221*1</f>
        <v>0</v>
      </c>
      <c r="W221" s="102">
        <f t="shared" si="6"/>
        <v>0</v>
      </c>
      <c r="X221" s="112">
        <f>Data!W221</f>
        <v>0</v>
      </c>
      <c r="Y221" s="117">
        <f>Data!X221</f>
        <v>0</v>
      </c>
      <c r="Z221" s="113">
        <f t="shared" si="7"/>
        <v>0</v>
      </c>
      <c r="AA221" s="108">
        <f>Data!Y221</f>
        <v>0</v>
      </c>
      <c r="AB221" s="67">
        <f>Data!Z221</f>
        <v>0</v>
      </c>
      <c r="AC221" s="67">
        <f>Data!AA221</f>
        <v>0</v>
      </c>
      <c r="AD221" s="67">
        <f>Data!AB221</f>
        <v>0</v>
      </c>
      <c r="AE221" s="67">
        <f>Data!AC221</f>
        <v>0</v>
      </c>
      <c r="AF221" s="67">
        <f>Data!AD221</f>
        <v>0</v>
      </c>
      <c r="AG221" s="67">
        <f>Data!AE221</f>
        <v>0</v>
      </c>
      <c r="AH221" s="67">
        <f>Data!AF221</f>
        <v>0</v>
      </c>
      <c r="AI221" s="67">
        <f>Data!AG221</f>
        <v>0</v>
      </c>
      <c r="AJ221" s="71">
        <f>Data!AH221</f>
        <v>0</v>
      </c>
    </row>
    <row r="222" spans="1:36" ht="11.25">
      <c r="A222" s="57">
        <f>Data!A222</f>
        <v>0</v>
      </c>
      <c r="B222" s="32">
        <f>(Data!$AJ$3)-(Data!B222)</f>
        <v>0</v>
      </c>
      <c r="C222" s="79">
        <f>Data!C222</f>
        <v>0</v>
      </c>
      <c r="D222" s="66">
        <f>Data!D222</f>
        <v>0</v>
      </c>
      <c r="E222" s="66">
        <f>Data!E222</f>
        <v>0</v>
      </c>
      <c r="F222" s="80">
        <f>Data!F222</f>
        <v>0</v>
      </c>
      <c r="G222" s="38">
        <f>Data!G222*6</f>
        <v>0</v>
      </c>
      <c r="H222" s="37">
        <f>Data!H222*4</f>
        <v>0</v>
      </c>
      <c r="I222" s="37">
        <f>Data!I222*3</f>
        <v>0</v>
      </c>
      <c r="J222" s="37">
        <f>Data!J222*5</f>
        <v>0</v>
      </c>
      <c r="K222" s="37">
        <f>Data!K222*3</f>
        <v>0</v>
      </c>
      <c r="L222" s="37">
        <f>Data!L222*2</f>
        <v>0</v>
      </c>
      <c r="M222" s="37">
        <f>Data!M222*3</f>
        <v>0</v>
      </c>
      <c r="N222" s="37">
        <f>Data!N222*2</f>
        <v>0</v>
      </c>
      <c r="O222" s="37">
        <f>Data!O222*1</f>
        <v>0</v>
      </c>
      <c r="P222" s="37">
        <f>Data!P222*1</f>
        <v>0</v>
      </c>
      <c r="Q222" s="37">
        <f>Data!Q222*0.5</f>
        <v>0</v>
      </c>
      <c r="R222" s="37">
        <f>Data!R222*4</f>
        <v>0</v>
      </c>
      <c r="S222" s="37">
        <f>Data!S222*2</f>
        <v>0</v>
      </c>
      <c r="T222" s="37">
        <f>Data!T222*3</f>
        <v>0</v>
      </c>
      <c r="U222" s="37">
        <f>Data!U222*5</f>
        <v>0</v>
      </c>
      <c r="V222" s="28">
        <f>Data!V222*1</f>
        <v>0</v>
      </c>
      <c r="W222" s="102">
        <f t="shared" si="6"/>
        <v>0</v>
      </c>
      <c r="X222" s="112">
        <f>Data!W222</f>
        <v>0</v>
      </c>
      <c r="Y222" s="117">
        <f>Data!X222</f>
        <v>0</v>
      </c>
      <c r="Z222" s="113">
        <f t="shared" si="7"/>
        <v>0</v>
      </c>
      <c r="AA222" s="108">
        <f>Data!Y222</f>
        <v>0</v>
      </c>
      <c r="AB222" s="67">
        <f>Data!Z222</f>
        <v>0</v>
      </c>
      <c r="AC222" s="67">
        <f>Data!AA222</f>
        <v>0</v>
      </c>
      <c r="AD222" s="67">
        <f>Data!AB222</f>
        <v>0</v>
      </c>
      <c r="AE222" s="67">
        <f>Data!AC222</f>
        <v>0</v>
      </c>
      <c r="AF222" s="67">
        <f>Data!AD222</f>
        <v>0</v>
      </c>
      <c r="AG222" s="67">
        <f>Data!AE222</f>
        <v>0</v>
      </c>
      <c r="AH222" s="67">
        <f>Data!AF222</f>
        <v>0</v>
      </c>
      <c r="AI222" s="67">
        <f>Data!AG222</f>
        <v>0</v>
      </c>
      <c r="AJ222" s="71">
        <f>Data!AH222</f>
        <v>0</v>
      </c>
    </row>
    <row r="223" spans="1:36" ht="11.25">
      <c r="A223" s="57">
        <f>Data!A223</f>
        <v>0</v>
      </c>
      <c r="B223" s="32">
        <f>(Data!$AJ$3)-(Data!B223)</f>
        <v>0</v>
      </c>
      <c r="C223" s="79">
        <f>Data!C223</f>
        <v>0</v>
      </c>
      <c r="D223" s="66">
        <f>Data!D223</f>
        <v>0</v>
      </c>
      <c r="E223" s="66">
        <f>Data!E223</f>
        <v>0</v>
      </c>
      <c r="F223" s="80">
        <f>Data!F223</f>
        <v>0</v>
      </c>
      <c r="G223" s="38">
        <f>Data!G223*6</f>
        <v>0</v>
      </c>
      <c r="H223" s="37">
        <f>Data!H223*4</f>
        <v>0</v>
      </c>
      <c r="I223" s="37">
        <f>Data!I223*3</f>
        <v>0</v>
      </c>
      <c r="J223" s="37">
        <f>Data!J223*5</f>
        <v>0</v>
      </c>
      <c r="K223" s="37">
        <f>Data!K223*3</f>
        <v>0</v>
      </c>
      <c r="L223" s="37">
        <f>Data!L223*2</f>
        <v>0</v>
      </c>
      <c r="M223" s="37">
        <f>Data!M223*3</f>
        <v>0</v>
      </c>
      <c r="N223" s="37">
        <f>Data!N223*2</f>
        <v>0</v>
      </c>
      <c r="O223" s="37">
        <f>Data!O223*1</f>
        <v>0</v>
      </c>
      <c r="P223" s="37">
        <f>Data!P223*1</f>
        <v>0</v>
      </c>
      <c r="Q223" s="37">
        <f>Data!Q223*0.5</f>
        <v>0</v>
      </c>
      <c r="R223" s="37">
        <f>Data!R223*4</f>
        <v>0</v>
      </c>
      <c r="S223" s="37">
        <f>Data!S223*2</f>
        <v>0</v>
      </c>
      <c r="T223" s="37">
        <f>Data!T223*3</f>
        <v>0</v>
      </c>
      <c r="U223" s="37">
        <f>Data!U223*5</f>
        <v>0</v>
      </c>
      <c r="V223" s="28">
        <f>Data!V223*1</f>
        <v>0</v>
      </c>
      <c r="W223" s="102">
        <f t="shared" si="6"/>
        <v>0</v>
      </c>
      <c r="X223" s="112">
        <f>Data!W223</f>
        <v>0</v>
      </c>
      <c r="Y223" s="117">
        <f>Data!X223</f>
        <v>0</v>
      </c>
      <c r="Z223" s="113">
        <f t="shared" si="7"/>
        <v>0</v>
      </c>
      <c r="AA223" s="108">
        <f>Data!Y223</f>
        <v>0</v>
      </c>
      <c r="AB223" s="67">
        <f>Data!Z223</f>
        <v>0</v>
      </c>
      <c r="AC223" s="67">
        <f>Data!AA223</f>
        <v>0</v>
      </c>
      <c r="AD223" s="67">
        <f>Data!AB223</f>
        <v>0</v>
      </c>
      <c r="AE223" s="67">
        <f>Data!AC223</f>
        <v>0</v>
      </c>
      <c r="AF223" s="67">
        <f>Data!AD223</f>
        <v>0</v>
      </c>
      <c r="AG223" s="67">
        <f>Data!AE223</f>
        <v>0</v>
      </c>
      <c r="AH223" s="67">
        <f>Data!AF223</f>
        <v>0</v>
      </c>
      <c r="AI223" s="67">
        <f>Data!AG223</f>
        <v>0</v>
      </c>
      <c r="AJ223" s="71">
        <f>Data!AH223</f>
        <v>0</v>
      </c>
    </row>
    <row r="224" spans="1:36" ht="11.25">
      <c r="A224" s="57">
        <f>Data!A224</f>
        <v>0</v>
      </c>
      <c r="B224" s="32">
        <f>(Data!$AJ$3)-(Data!B224)</f>
        <v>0</v>
      </c>
      <c r="C224" s="79">
        <f>Data!C224</f>
        <v>0</v>
      </c>
      <c r="D224" s="66">
        <f>Data!D224</f>
        <v>0</v>
      </c>
      <c r="E224" s="66">
        <f>Data!E224</f>
        <v>0</v>
      </c>
      <c r="F224" s="80">
        <f>Data!F224</f>
        <v>0</v>
      </c>
      <c r="G224" s="38">
        <f>Data!G224*6</f>
        <v>0</v>
      </c>
      <c r="H224" s="37">
        <f>Data!H224*4</f>
        <v>0</v>
      </c>
      <c r="I224" s="37">
        <f>Data!I224*3</f>
        <v>0</v>
      </c>
      <c r="J224" s="37">
        <f>Data!J224*5</f>
        <v>0</v>
      </c>
      <c r="K224" s="37">
        <f>Data!K224*3</f>
        <v>0</v>
      </c>
      <c r="L224" s="37">
        <f>Data!L224*2</f>
        <v>0</v>
      </c>
      <c r="M224" s="37">
        <f>Data!M224*3</f>
        <v>0</v>
      </c>
      <c r="N224" s="37">
        <f>Data!N224*2</f>
        <v>0</v>
      </c>
      <c r="O224" s="37">
        <f>Data!O224*1</f>
        <v>0</v>
      </c>
      <c r="P224" s="37">
        <f>Data!P224*1</f>
        <v>0</v>
      </c>
      <c r="Q224" s="37">
        <f>Data!Q224*0.5</f>
        <v>0</v>
      </c>
      <c r="R224" s="37">
        <f>Data!R224*4</f>
        <v>0</v>
      </c>
      <c r="S224" s="37">
        <f>Data!S224*2</f>
        <v>0</v>
      </c>
      <c r="T224" s="37">
        <f>Data!T224*3</f>
        <v>0</v>
      </c>
      <c r="U224" s="37">
        <f>Data!U224*5</f>
        <v>0</v>
      </c>
      <c r="V224" s="28">
        <f>Data!V224*1</f>
        <v>0</v>
      </c>
      <c r="W224" s="102">
        <f t="shared" si="6"/>
        <v>0</v>
      </c>
      <c r="X224" s="112">
        <f>Data!W224</f>
        <v>0</v>
      </c>
      <c r="Y224" s="117">
        <f>Data!X224</f>
        <v>0</v>
      </c>
      <c r="Z224" s="113">
        <f t="shared" si="7"/>
        <v>0</v>
      </c>
      <c r="AA224" s="108">
        <f>Data!Y224</f>
        <v>0</v>
      </c>
      <c r="AB224" s="67">
        <f>Data!Z224</f>
        <v>0</v>
      </c>
      <c r="AC224" s="67">
        <f>Data!AA224</f>
        <v>0</v>
      </c>
      <c r="AD224" s="67">
        <f>Data!AB224</f>
        <v>0</v>
      </c>
      <c r="AE224" s="67">
        <f>Data!AC224</f>
        <v>0</v>
      </c>
      <c r="AF224" s="67">
        <f>Data!AD224</f>
        <v>0</v>
      </c>
      <c r="AG224" s="67">
        <f>Data!AE224</f>
        <v>0</v>
      </c>
      <c r="AH224" s="67">
        <f>Data!AF224</f>
        <v>0</v>
      </c>
      <c r="AI224" s="67">
        <f>Data!AG224</f>
        <v>0</v>
      </c>
      <c r="AJ224" s="71">
        <f>Data!AH224</f>
        <v>0</v>
      </c>
    </row>
    <row r="225" spans="1:36" ht="11.25">
      <c r="A225" s="57">
        <f>Data!A225</f>
        <v>0</v>
      </c>
      <c r="B225" s="32">
        <f>(Data!$AJ$3)-(Data!B225)</f>
        <v>0</v>
      </c>
      <c r="C225" s="79">
        <f>Data!C225</f>
        <v>0</v>
      </c>
      <c r="D225" s="66">
        <f>Data!D225</f>
        <v>0</v>
      </c>
      <c r="E225" s="66">
        <f>Data!E225</f>
        <v>0</v>
      </c>
      <c r="F225" s="80">
        <f>Data!F225</f>
        <v>0</v>
      </c>
      <c r="G225" s="38">
        <f>Data!G225*6</f>
        <v>0</v>
      </c>
      <c r="H225" s="37">
        <f>Data!H225*4</f>
        <v>0</v>
      </c>
      <c r="I225" s="37">
        <f>Data!I225*3</f>
        <v>0</v>
      </c>
      <c r="J225" s="37">
        <f>Data!J225*5</f>
        <v>0</v>
      </c>
      <c r="K225" s="37">
        <f>Data!K225*3</f>
        <v>0</v>
      </c>
      <c r="L225" s="37">
        <f>Data!L225*2</f>
        <v>0</v>
      </c>
      <c r="M225" s="37">
        <f>Data!M225*3</f>
        <v>0</v>
      </c>
      <c r="N225" s="37">
        <f>Data!N225*2</f>
        <v>0</v>
      </c>
      <c r="O225" s="37">
        <f>Data!O225*1</f>
        <v>0</v>
      </c>
      <c r="P225" s="37">
        <f>Data!P225*1</f>
        <v>0</v>
      </c>
      <c r="Q225" s="37">
        <f>Data!Q225*0.5</f>
        <v>0</v>
      </c>
      <c r="R225" s="37">
        <f>Data!R225*4</f>
        <v>0</v>
      </c>
      <c r="S225" s="37">
        <f>Data!S225*2</f>
        <v>0</v>
      </c>
      <c r="T225" s="37">
        <f>Data!T225*3</f>
        <v>0</v>
      </c>
      <c r="U225" s="37">
        <f>Data!U225*5</f>
        <v>0</v>
      </c>
      <c r="V225" s="28">
        <f>Data!V225*1</f>
        <v>0</v>
      </c>
      <c r="W225" s="102">
        <f t="shared" si="6"/>
        <v>0</v>
      </c>
      <c r="X225" s="112">
        <f>Data!W225</f>
        <v>0</v>
      </c>
      <c r="Y225" s="117">
        <f>Data!X225</f>
        <v>0</v>
      </c>
      <c r="Z225" s="113">
        <f t="shared" si="7"/>
        <v>0</v>
      </c>
      <c r="AA225" s="108">
        <f>Data!Y225</f>
        <v>0</v>
      </c>
      <c r="AB225" s="67">
        <f>Data!Z225</f>
        <v>0</v>
      </c>
      <c r="AC225" s="67">
        <f>Data!AA225</f>
        <v>0</v>
      </c>
      <c r="AD225" s="67">
        <f>Data!AB225</f>
        <v>0</v>
      </c>
      <c r="AE225" s="67">
        <f>Data!AC225</f>
        <v>0</v>
      </c>
      <c r="AF225" s="67">
        <f>Data!AD225</f>
        <v>0</v>
      </c>
      <c r="AG225" s="67">
        <f>Data!AE225</f>
        <v>0</v>
      </c>
      <c r="AH225" s="67">
        <f>Data!AF225</f>
        <v>0</v>
      </c>
      <c r="AI225" s="67">
        <f>Data!AG225</f>
        <v>0</v>
      </c>
      <c r="AJ225" s="71">
        <f>Data!AH225</f>
        <v>0</v>
      </c>
    </row>
    <row r="226" spans="1:36" ht="11.25">
      <c r="A226" s="57">
        <f>Data!A226</f>
        <v>0</v>
      </c>
      <c r="B226" s="32">
        <f>(Data!$AJ$3)-(Data!B226)</f>
        <v>0</v>
      </c>
      <c r="C226" s="79">
        <f>Data!C226</f>
        <v>0</v>
      </c>
      <c r="D226" s="66">
        <f>Data!D226</f>
        <v>0</v>
      </c>
      <c r="E226" s="66">
        <f>Data!E226</f>
        <v>0</v>
      </c>
      <c r="F226" s="80">
        <f>Data!F226</f>
        <v>0</v>
      </c>
      <c r="G226" s="38">
        <f>Data!G226*6</f>
        <v>0</v>
      </c>
      <c r="H226" s="37">
        <f>Data!H226*4</f>
        <v>0</v>
      </c>
      <c r="I226" s="37">
        <f>Data!I226*3</f>
        <v>0</v>
      </c>
      <c r="J226" s="37">
        <f>Data!J226*5</f>
        <v>0</v>
      </c>
      <c r="K226" s="37">
        <f>Data!K226*3</f>
        <v>0</v>
      </c>
      <c r="L226" s="37">
        <f>Data!L226*2</f>
        <v>0</v>
      </c>
      <c r="M226" s="37">
        <f>Data!M226*3</f>
        <v>0</v>
      </c>
      <c r="N226" s="37">
        <f>Data!N226*2</f>
        <v>0</v>
      </c>
      <c r="O226" s="37">
        <f>Data!O226*1</f>
        <v>0</v>
      </c>
      <c r="P226" s="37">
        <f>Data!P226*1</f>
        <v>0</v>
      </c>
      <c r="Q226" s="37">
        <f>Data!Q226*0.5</f>
        <v>0</v>
      </c>
      <c r="R226" s="37">
        <f>Data!R226*4</f>
        <v>0</v>
      </c>
      <c r="S226" s="37">
        <f>Data!S226*2</f>
        <v>0</v>
      </c>
      <c r="T226" s="37">
        <f>Data!T226*3</f>
        <v>0</v>
      </c>
      <c r="U226" s="37">
        <f>Data!U226*5</f>
        <v>0</v>
      </c>
      <c r="V226" s="28">
        <f>Data!V226*1</f>
        <v>0</v>
      </c>
      <c r="W226" s="102">
        <f t="shared" si="6"/>
        <v>0</v>
      </c>
      <c r="X226" s="112">
        <f>Data!W226</f>
        <v>0</v>
      </c>
      <c r="Y226" s="117">
        <f>Data!X226</f>
        <v>0</v>
      </c>
      <c r="Z226" s="113">
        <f t="shared" si="7"/>
        <v>0</v>
      </c>
      <c r="AA226" s="108">
        <f>Data!Y226</f>
        <v>0</v>
      </c>
      <c r="AB226" s="67">
        <f>Data!Z226</f>
        <v>0</v>
      </c>
      <c r="AC226" s="67">
        <f>Data!AA226</f>
        <v>0</v>
      </c>
      <c r="AD226" s="67">
        <f>Data!AB226</f>
        <v>0</v>
      </c>
      <c r="AE226" s="67">
        <f>Data!AC226</f>
        <v>0</v>
      </c>
      <c r="AF226" s="67">
        <f>Data!AD226</f>
        <v>0</v>
      </c>
      <c r="AG226" s="67">
        <f>Data!AE226</f>
        <v>0</v>
      </c>
      <c r="AH226" s="67">
        <f>Data!AF226</f>
        <v>0</v>
      </c>
      <c r="AI226" s="67">
        <f>Data!AG226</f>
        <v>0</v>
      </c>
      <c r="AJ226" s="71">
        <f>Data!AH226</f>
        <v>0</v>
      </c>
    </row>
    <row r="227" spans="1:36" ht="11.25">
      <c r="A227" s="57">
        <f>Data!A227</f>
        <v>0</v>
      </c>
      <c r="B227" s="32">
        <f>(Data!$AJ$3)-(Data!B227)</f>
        <v>0</v>
      </c>
      <c r="C227" s="79">
        <f>Data!C227</f>
        <v>0</v>
      </c>
      <c r="D227" s="66">
        <f>Data!D227</f>
        <v>0</v>
      </c>
      <c r="E227" s="66">
        <f>Data!E227</f>
        <v>0</v>
      </c>
      <c r="F227" s="80">
        <f>Data!F227</f>
        <v>0</v>
      </c>
      <c r="G227" s="38">
        <f>Data!G227*6</f>
        <v>0</v>
      </c>
      <c r="H227" s="37">
        <f>Data!H227*4</f>
        <v>0</v>
      </c>
      <c r="I227" s="37">
        <f>Data!I227*3</f>
        <v>0</v>
      </c>
      <c r="J227" s="37">
        <f>Data!J227*5</f>
        <v>0</v>
      </c>
      <c r="K227" s="37">
        <f>Data!K227*3</f>
        <v>0</v>
      </c>
      <c r="L227" s="37">
        <f>Data!L227*2</f>
        <v>0</v>
      </c>
      <c r="M227" s="37">
        <f>Data!M227*3</f>
        <v>0</v>
      </c>
      <c r="N227" s="37">
        <f>Data!N227*2</f>
        <v>0</v>
      </c>
      <c r="O227" s="37">
        <f>Data!O227*1</f>
        <v>0</v>
      </c>
      <c r="P227" s="37">
        <f>Data!P227*1</f>
        <v>0</v>
      </c>
      <c r="Q227" s="37">
        <f>Data!Q227*0.5</f>
        <v>0</v>
      </c>
      <c r="R227" s="37">
        <f>Data!R227*4</f>
        <v>0</v>
      </c>
      <c r="S227" s="37">
        <f>Data!S227*2</f>
        <v>0</v>
      </c>
      <c r="T227" s="37">
        <f>Data!T227*3</f>
        <v>0</v>
      </c>
      <c r="U227" s="37">
        <f>Data!U227*5</f>
        <v>0</v>
      </c>
      <c r="V227" s="28">
        <f>Data!V227*1</f>
        <v>0</v>
      </c>
      <c r="W227" s="102">
        <f t="shared" si="6"/>
        <v>0</v>
      </c>
      <c r="X227" s="112">
        <f>Data!W227</f>
        <v>0</v>
      </c>
      <c r="Y227" s="117">
        <f>Data!X227</f>
        <v>0</v>
      </c>
      <c r="Z227" s="113">
        <f t="shared" si="7"/>
        <v>0</v>
      </c>
      <c r="AA227" s="108">
        <f>Data!Y227</f>
        <v>0</v>
      </c>
      <c r="AB227" s="67">
        <f>Data!Z227</f>
        <v>0</v>
      </c>
      <c r="AC227" s="67">
        <f>Data!AA227</f>
        <v>0</v>
      </c>
      <c r="AD227" s="67">
        <f>Data!AB227</f>
        <v>0</v>
      </c>
      <c r="AE227" s="67">
        <f>Data!AC227</f>
        <v>0</v>
      </c>
      <c r="AF227" s="67">
        <f>Data!AD227</f>
        <v>0</v>
      </c>
      <c r="AG227" s="67">
        <f>Data!AE227</f>
        <v>0</v>
      </c>
      <c r="AH227" s="67">
        <f>Data!AF227</f>
        <v>0</v>
      </c>
      <c r="AI227" s="67">
        <f>Data!AG227</f>
        <v>0</v>
      </c>
      <c r="AJ227" s="71">
        <f>Data!AH227</f>
        <v>0</v>
      </c>
    </row>
    <row r="228" spans="1:36" ht="11.25">
      <c r="A228" s="57">
        <f>Data!A228</f>
        <v>0</v>
      </c>
      <c r="B228" s="32">
        <f>(Data!$AJ$3)-(Data!B228)</f>
        <v>0</v>
      </c>
      <c r="C228" s="79">
        <f>Data!C228</f>
        <v>0</v>
      </c>
      <c r="D228" s="66">
        <f>Data!D228</f>
        <v>0</v>
      </c>
      <c r="E228" s="66">
        <f>Data!E228</f>
        <v>0</v>
      </c>
      <c r="F228" s="80">
        <f>Data!F228</f>
        <v>0</v>
      </c>
      <c r="G228" s="38">
        <f>Data!G228*6</f>
        <v>0</v>
      </c>
      <c r="H228" s="37">
        <f>Data!H228*4</f>
        <v>0</v>
      </c>
      <c r="I228" s="37">
        <f>Data!I228*3</f>
        <v>0</v>
      </c>
      <c r="J228" s="37">
        <f>Data!J228*5</f>
        <v>0</v>
      </c>
      <c r="K228" s="37">
        <f>Data!K228*3</f>
        <v>0</v>
      </c>
      <c r="L228" s="37">
        <f>Data!L228*2</f>
        <v>0</v>
      </c>
      <c r="M228" s="37">
        <f>Data!M228*3</f>
        <v>0</v>
      </c>
      <c r="N228" s="37">
        <f>Data!N228*2</f>
        <v>0</v>
      </c>
      <c r="O228" s="37">
        <f>Data!O228*1</f>
        <v>0</v>
      </c>
      <c r="P228" s="37">
        <f>Data!P228*1</f>
        <v>0</v>
      </c>
      <c r="Q228" s="37">
        <f>Data!Q228*0.5</f>
        <v>0</v>
      </c>
      <c r="R228" s="37">
        <f>Data!R228*4</f>
        <v>0</v>
      </c>
      <c r="S228" s="37">
        <f>Data!S228*2</f>
        <v>0</v>
      </c>
      <c r="T228" s="37">
        <f>Data!T228*3</f>
        <v>0</v>
      </c>
      <c r="U228" s="37">
        <f>Data!U228*5</f>
        <v>0</v>
      </c>
      <c r="V228" s="28">
        <f>Data!V228*1</f>
        <v>0</v>
      </c>
      <c r="W228" s="102">
        <f t="shared" si="6"/>
        <v>0</v>
      </c>
      <c r="X228" s="112">
        <f>Data!W228</f>
        <v>0</v>
      </c>
      <c r="Y228" s="117">
        <f>Data!X228</f>
        <v>0</v>
      </c>
      <c r="Z228" s="113">
        <f t="shared" si="7"/>
        <v>0</v>
      </c>
      <c r="AA228" s="108">
        <f>Data!Y228</f>
        <v>0</v>
      </c>
      <c r="AB228" s="67">
        <f>Data!Z228</f>
        <v>0</v>
      </c>
      <c r="AC228" s="67">
        <f>Data!AA228</f>
        <v>0</v>
      </c>
      <c r="AD228" s="67">
        <f>Data!AB228</f>
        <v>0</v>
      </c>
      <c r="AE228" s="67">
        <f>Data!AC228</f>
        <v>0</v>
      </c>
      <c r="AF228" s="67">
        <f>Data!AD228</f>
        <v>0</v>
      </c>
      <c r="AG228" s="67">
        <f>Data!AE228</f>
        <v>0</v>
      </c>
      <c r="AH228" s="67">
        <f>Data!AF228</f>
        <v>0</v>
      </c>
      <c r="AI228" s="67">
        <f>Data!AG228</f>
        <v>0</v>
      </c>
      <c r="AJ228" s="71">
        <f>Data!AH228</f>
        <v>0</v>
      </c>
    </row>
    <row r="229" spans="1:36" ht="11.25">
      <c r="A229" s="57">
        <f>Data!A229</f>
        <v>0</v>
      </c>
      <c r="B229" s="32">
        <f>(Data!$AJ$3)-(Data!B229)</f>
        <v>0</v>
      </c>
      <c r="C229" s="79">
        <f>Data!C229</f>
        <v>0</v>
      </c>
      <c r="D229" s="66">
        <f>Data!D229</f>
        <v>0</v>
      </c>
      <c r="E229" s="66">
        <f>Data!E229</f>
        <v>0</v>
      </c>
      <c r="F229" s="80">
        <f>Data!F229</f>
        <v>0</v>
      </c>
      <c r="G229" s="38">
        <f>Data!G229*6</f>
        <v>0</v>
      </c>
      <c r="H229" s="37">
        <f>Data!H229*4</f>
        <v>0</v>
      </c>
      <c r="I229" s="37">
        <f>Data!I229*3</f>
        <v>0</v>
      </c>
      <c r="J229" s="37">
        <f>Data!J229*5</f>
        <v>0</v>
      </c>
      <c r="K229" s="37">
        <f>Data!K229*3</f>
        <v>0</v>
      </c>
      <c r="L229" s="37">
        <f>Data!L229*2</f>
        <v>0</v>
      </c>
      <c r="M229" s="37">
        <f>Data!M229*3</f>
        <v>0</v>
      </c>
      <c r="N229" s="37">
        <f>Data!N229*2</f>
        <v>0</v>
      </c>
      <c r="O229" s="37">
        <f>Data!O229*1</f>
        <v>0</v>
      </c>
      <c r="P229" s="37">
        <f>Data!P229*1</f>
        <v>0</v>
      </c>
      <c r="Q229" s="37">
        <f>Data!Q229*0.5</f>
        <v>0</v>
      </c>
      <c r="R229" s="37">
        <f>Data!R229*4</f>
        <v>0</v>
      </c>
      <c r="S229" s="37">
        <f>Data!S229*2</f>
        <v>0</v>
      </c>
      <c r="T229" s="37">
        <f>Data!T229*3</f>
        <v>0</v>
      </c>
      <c r="U229" s="37">
        <f>Data!U229*5</f>
        <v>0</v>
      </c>
      <c r="V229" s="28">
        <f>Data!V229*1</f>
        <v>0</v>
      </c>
      <c r="W229" s="102">
        <f t="shared" si="6"/>
        <v>0</v>
      </c>
      <c r="X229" s="112">
        <f>Data!W229</f>
        <v>0</v>
      </c>
      <c r="Y229" s="117">
        <f>Data!X229</f>
        <v>0</v>
      </c>
      <c r="Z229" s="113">
        <f t="shared" si="7"/>
        <v>0</v>
      </c>
      <c r="AA229" s="108">
        <f>Data!Y229</f>
        <v>0</v>
      </c>
      <c r="AB229" s="67">
        <f>Data!Z229</f>
        <v>0</v>
      </c>
      <c r="AC229" s="67">
        <f>Data!AA229</f>
        <v>0</v>
      </c>
      <c r="AD229" s="67">
        <f>Data!AB229</f>
        <v>0</v>
      </c>
      <c r="AE229" s="67">
        <f>Data!AC229</f>
        <v>0</v>
      </c>
      <c r="AF229" s="67">
        <f>Data!AD229</f>
        <v>0</v>
      </c>
      <c r="AG229" s="67">
        <f>Data!AE229</f>
        <v>0</v>
      </c>
      <c r="AH229" s="67">
        <f>Data!AF229</f>
        <v>0</v>
      </c>
      <c r="AI229" s="67">
        <f>Data!AG229</f>
        <v>0</v>
      </c>
      <c r="AJ229" s="71">
        <f>Data!AH229</f>
        <v>0</v>
      </c>
    </row>
    <row r="230" spans="1:36" ht="11.25">
      <c r="A230" s="57">
        <f>Data!A230</f>
        <v>0</v>
      </c>
      <c r="B230" s="32">
        <f>(Data!$AJ$3)-(Data!B230)</f>
        <v>0</v>
      </c>
      <c r="C230" s="79">
        <f>Data!C230</f>
        <v>0</v>
      </c>
      <c r="D230" s="66">
        <f>Data!D230</f>
        <v>0</v>
      </c>
      <c r="E230" s="66">
        <f>Data!E230</f>
        <v>0</v>
      </c>
      <c r="F230" s="80">
        <f>Data!F230</f>
        <v>0</v>
      </c>
      <c r="G230" s="38">
        <f>Data!G230*6</f>
        <v>0</v>
      </c>
      <c r="H230" s="37">
        <f>Data!H230*4</f>
        <v>0</v>
      </c>
      <c r="I230" s="37">
        <f>Data!I230*3</f>
        <v>0</v>
      </c>
      <c r="J230" s="37">
        <f>Data!J230*5</f>
        <v>0</v>
      </c>
      <c r="K230" s="37">
        <f>Data!K230*3</f>
        <v>0</v>
      </c>
      <c r="L230" s="37">
        <f>Data!L230*2</f>
        <v>0</v>
      </c>
      <c r="M230" s="37">
        <f>Data!M230*3</f>
        <v>0</v>
      </c>
      <c r="N230" s="37">
        <f>Data!N230*2</f>
        <v>0</v>
      </c>
      <c r="O230" s="37">
        <f>Data!O230*1</f>
        <v>0</v>
      </c>
      <c r="P230" s="37">
        <f>Data!P230*1</f>
        <v>0</v>
      </c>
      <c r="Q230" s="37">
        <f>Data!Q230*0.5</f>
        <v>0</v>
      </c>
      <c r="R230" s="37">
        <f>Data!R230*4</f>
        <v>0</v>
      </c>
      <c r="S230" s="37">
        <f>Data!S230*2</f>
        <v>0</v>
      </c>
      <c r="T230" s="37">
        <f>Data!T230*3</f>
        <v>0</v>
      </c>
      <c r="U230" s="37">
        <f>Data!U230*5</f>
        <v>0</v>
      </c>
      <c r="V230" s="28">
        <f>Data!V230*1</f>
        <v>0</v>
      </c>
      <c r="W230" s="102">
        <f t="shared" si="6"/>
        <v>0</v>
      </c>
      <c r="X230" s="112">
        <f>Data!W230</f>
        <v>0</v>
      </c>
      <c r="Y230" s="117">
        <f>Data!X230</f>
        <v>0</v>
      </c>
      <c r="Z230" s="113">
        <f t="shared" si="7"/>
        <v>0</v>
      </c>
      <c r="AA230" s="108">
        <f>Data!Y230</f>
        <v>0</v>
      </c>
      <c r="AB230" s="67">
        <f>Data!Z230</f>
        <v>0</v>
      </c>
      <c r="AC230" s="67">
        <f>Data!AA230</f>
        <v>0</v>
      </c>
      <c r="AD230" s="67">
        <f>Data!AB230</f>
        <v>0</v>
      </c>
      <c r="AE230" s="67">
        <f>Data!AC230</f>
        <v>0</v>
      </c>
      <c r="AF230" s="67">
        <f>Data!AD230</f>
        <v>0</v>
      </c>
      <c r="AG230" s="67">
        <f>Data!AE230</f>
        <v>0</v>
      </c>
      <c r="AH230" s="67">
        <f>Data!AF230</f>
        <v>0</v>
      </c>
      <c r="AI230" s="67">
        <f>Data!AG230</f>
        <v>0</v>
      </c>
      <c r="AJ230" s="71">
        <f>Data!AH230</f>
        <v>0</v>
      </c>
    </row>
    <row r="231" spans="1:36" ht="11.25">
      <c r="A231" s="57">
        <f>Data!A231</f>
        <v>0</v>
      </c>
      <c r="B231" s="32">
        <f>(Data!$AJ$3)-(Data!B231)</f>
        <v>0</v>
      </c>
      <c r="C231" s="79">
        <f>Data!C231</f>
        <v>0</v>
      </c>
      <c r="D231" s="66">
        <f>Data!D231</f>
        <v>0</v>
      </c>
      <c r="E231" s="66">
        <f>Data!E231</f>
        <v>0</v>
      </c>
      <c r="F231" s="80">
        <f>Data!F231</f>
        <v>0</v>
      </c>
      <c r="G231" s="38">
        <f>Data!G231*6</f>
        <v>0</v>
      </c>
      <c r="H231" s="37">
        <f>Data!H231*4</f>
        <v>0</v>
      </c>
      <c r="I231" s="37">
        <f>Data!I231*3</f>
        <v>0</v>
      </c>
      <c r="J231" s="37">
        <f>Data!J231*5</f>
        <v>0</v>
      </c>
      <c r="K231" s="37">
        <f>Data!K231*3</f>
        <v>0</v>
      </c>
      <c r="L231" s="37">
        <f>Data!L231*2</f>
        <v>0</v>
      </c>
      <c r="M231" s="37">
        <f>Data!M231*3</f>
        <v>0</v>
      </c>
      <c r="N231" s="37">
        <f>Data!N231*2</f>
        <v>0</v>
      </c>
      <c r="O231" s="37">
        <f>Data!O231*1</f>
        <v>0</v>
      </c>
      <c r="P231" s="37">
        <f>Data!P231*1</f>
        <v>0</v>
      </c>
      <c r="Q231" s="37">
        <f>Data!Q231*0.5</f>
        <v>0</v>
      </c>
      <c r="R231" s="37">
        <f>Data!R231*4</f>
        <v>0</v>
      </c>
      <c r="S231" s="37">
        <f>Data!S231*2</f>
        <v>0</v>
      </c>
      <c r="T231" s="37">
        <f>Data!T231*3</f>
        <v>0</v>
      </c>
      <c r="U231" s="37">
        <f>Data!U231*5</f>
        <v>0</v>
      </c>
      <c r="V231" s="28">
        <f>Data!V231*1</f>
        <v>0</v>
      </c>
      <c r="W231" s="102">
        <f t="shared" si="6"/>
        <v>0</v>
      </c>
      <c r="X231" s="112">
        <f>Data!W231</f>
        <v>0</v>
      </c>
      <c r="Y231" s="117">
        <f>Data!X231</f>
        <v>0</v>
      </c>
      <c r="Z231" s="113">
        <f t="shared" si="7"/>
        <v>0</v>
      </c>
      <c r="AA231" s="108">
        <f>Data!Y231</f>
        <v>0</v>
      </c>
      <c r="AB231" s="67">
        <f>Data!Z231</f>
        <v>0</v>
      </c>
      <c r="AC231" s="67">
        <f>Data!AA231</f>
        <v>0</v>
      </c>
      <c r="AD231" s="67">
        <f>Data!AB231</f>
        <v>0</v>
      </c>
      <c r="AE231" s="67">
        <f>Data!AC231</f>
        <v>0</v>
      </c>
      <c r="AF231" s="67">
        <f>Data!AD231</f>
        <v>0</v>
      </c>
      <c r="AG231" s="67">
        <f>Data!AE231</f>
        <v>0</v>
      </c>
      <c r="AH231" s="67">
        <f>Data!AF231</f>
        <v>0</v>
      </c>
      <c r="AI231" s="67">
        <f>Data!AG231</f>
        <v>0</v>
      </c>
      <c r="AJ231" s="71">
        <f>Data!AH231</f>
        <v>0</v>
      </c>
    </row>
    <row r="232" spans="1:36" ht="11.25">
      <c r="A232" s="57">
        <f>Data!A232</f>
        <v>0</v>
      </c>
      <c r="B232" s="32">
        <f>(Data!$AJ$3)-(Data!B232)</f>
        <v>0</v>
      </c>
      <c r="C232" s="79">
        <f>Data!C232</f>
        <v>0</v>
      </c>
      <c r="D232" s="66">
        <f>Data!D232</f>
        <v>0</v>
      </c>
      <c r="E232" s="66">
        <f>Data!E232</f>
        <v>0</v>
      </c>
      <c r="F232" s="80">
        <f>Data!F232</f>
        <v>0</v>
      </c>
      <c r="G232" s="38">
        <f>Data!G232*6</f>
        <v>0</v>
      </c>
      <c r="H232" s="37">
        <f>Data!H232*4</f>
        <v>0</v>
      </c>
      <c r="I232" s="37">
        <f>Data!I232*3</f>
        <v>0</v>
      </c>
      <c r="J232" s="37">
        <f>Data!J232*5</f>
        <v>0</v>
      </c>
      <c r="K232" s="37">
        <f>Data!K232*3</f>
        <v>0</v>
      </c>
      <c r="L232" s="37">
        <f>Data!L232*2</f>
        <v>0</v>
      </c>
      <c r="M232" s="37">
        <f>Data!M232*3</f>
        <v>0</v>
      </c>
      <c r="N232" s="37">
        <f>Data!N232*2</f>
        <v>0</v>
      </c>
      <c r="O232" s="37">
        <f>Data!O232*1</f>
        <v>0</v>
      </c>
      <c r="P232" s="37">
        <f>Data!P232*1</f>
        <v>0</v>
      </c>
      <c r="Q232" s="37">
        <f>Data!Q232*0.5</f>
        <v>0</v>
      </c>
      <c r="R232" s="37">
        <f>Data!R232*4</f>
        <v>0</v>
      </c>
      <c r="S232" s="37">
        <f>Data!S232*2</f>
        <v>0</v>
      </c>
      <c r="T232" s="37">
        <f>Data!T232*3</f>
        <v>0</v>
      </c>
      <c r="U232" s="37">
        <f>Data!U232*5</f>
        <v>0</v>
      </c>
      <c r="V232" s="28">
        <f>Data!V232*1</f>
        <v>0</v>
      </c>
      <c r="W232" s="102">
        <f t="shared" si="6"/>
        <v>0</v>
      </c>
      <c r="X232" s="112">
        <f>Data!W232</f>
        <v>0</v>
      </c>
      <c r="Y232" s="117">
        <f>Data!X232</f>
        <v>0</v>
      </c>
      <c r="Z232" s="113">
        <f t="shared" si="7"/>
        <v>0</v>
      </c>
      <c r="AA232" s="108">
        <f>Data!Y232</f>
        <v>0</v>
      </c>
      <c r="AB232" s="67">
        <f>Data!Z232</f>
        <v>0</v>
      </c>
      <c r="AC232" s="67">
        <f>Data!AA232</f>
        <v>0</v>
      </c>
      <c r="AD232" s="67">
        <f>Data!AB232</f>
        <v>0</v>
      </c>
      <c r="AE232" s="67">
        <f>Data!AC232</f>
        <v>0</v>
      </c>
      <c r="AF232" s="67">
        <f>Data!AD232</f>
        <v>0</v>
      </c>
      <c r="AG232" s="67">
        <f>Data!AE232</f>
        <v>0</v>
      </c>
      <c r="AH232" s="67">
        <f>Data!AF232</f>
        <v>0</v>
      </c>
      <c r="AI232" s="67">
        <f>Data!AG232</f>
        <v>0</v>
      </c>
      <c r="AJ232" s="71">
        <f>Data!AH232</f>
        <v>0</v>
      </c>
    </row>
    <row r="233" spans="1:36" ht="11.25">
      <c r="A233" s="57">
        <f>Data!A233</f>
        <v>0</v>
      </c>
      <c r="B233" s="32">
        <f>(Data!$AJ$3)-(Data!B233)</f>
        <v>0</v>
      </c>
      <c r="C233" s="79">
        <f>Data!C233</f>
        <v>0</v>
      </c>
      <c r="D233" s="66">
        <f>Data!D233</f>
        <v>0</v>
      </c>
      <c r="E233" s="66">
        <f>Data!E233</f>
        <v>0</v>
      </c>
      <c r="F233" s="80">
        <f>Data!F233</f>
        <v>0</v>
      </c>
      <c r="G233" s="38">
        <f>Data!G233*6</f>
        <v>0</v>
      </c>
      <c r="H233" s="37">
        <f>Data!H233*4</f>
        <v>0</v>
      </c>
      <c r="I233" s="37">
        <f>Data!I233*3</f>
        <v>0</v>
      </c>
      <c r="J233" s="37">
        <f>Data!J233*5</f>
        <v>0</v>
      </c>
      <c r="K233" s="37">
        <f>Data!K233*3</f>
        <v>0</v>
      </c>
      <c r="L233" s="37">
        <f>Data!L233*2</f>
        <v>0</v>
      </c>
      <c r="M233" s="37">
        <f>Data!M233*3</f>
        <v>0</v>
      </c>
      <c r="N233" s="37">
        <f>Data!N233*2</f>
        <v>0</v>
      </c>
      <c r="O233" s="37">
        <f>Data!O233*1</f>
        <v>0</v>
      </c>
      <c r="P233" s="37">
        <f>Data!P233*1</f>
        <v>0</v>
      </c>
      <c r="Q233" s="37">
        <f>Data!Q233*0.5</f>
        <v>0</v>
      </c>
      <c r="R233" s="37">
        <f>Data!R233*4</f>
        <v>0</v>
      </c>
      <c r="S233" s="37">
        <f>Data!S233*2</f>
        <v>0</v>
      </c>
      <c r="T233" s="37">
        <f>Data!T233*3</f>
        <v>0</v>
      </c>
      <c r="U233" s="37">
        <f>Data!U233*5</f>
        <v>0</v>
      </c>
      <c r="V233" s="28">
        <f>Data!V233*1</f>
        <v>0</v>
      </c>
      <c r="W233" s="102">
        <f t="shared" si="6"/>
        <v>0</v>
      </c>
      <c r="X233" s="112">
        <f>Data!W233</f>
        <v>0</v>
      </c>
      <c r="Y233" s="117">
        <f>Data!X233</f>
        <v>0</v>
      </c>
      <c r="Z233" s="113">
        <f t="shared" si="7"/>
        <v>0</v>
      </c>
      <c r="AA233" s="108">
        <f>Data!Y233</f>
        <v>0</v>
      </c>
      <c r="AB233" s="67">
        <f>Data!Z233</f>
        <v>0</v>
      </c>
      <c r="AC233" s="67">
        <f>Data!AA233</f>
        <v>0</v>
      </c>
      <c r="AD233" s="67">
        <f>Data!AB233</f>
        <v>0</v>
      </c>
      <c r="AE233" s="67">
        <f>Data!AC233</f>
        <v>0</v>
      </c>
      <c r="AF233" s="67">
        <f>Data!AD233</f>
        <v>0</v>
      </c>
      <c r="AG233" s="67">
        <f>Data!AE233</f>
        <v>0</v>
      </c>
      <c r="AH233" s="67">
        <f>Data!AF233</f>
        <v>0</v>
      </c>
      <c r="AI233" s="67">
        <f>Data!AG233</f>
        <v>0</v>
      </c>
      <c r="AJ233" s="71">
        <f>Data!AH233</f>
        <v>0</v>
      </c>
    </row>
    <row r="234" spans="1:36" ht="11.25">
      <c r="A234" s="57">
        <f>Data!A234</f>
        <v>0</v>
      </c>
      <c r="B234" s="32">
        <f>(Data!$AJ$3)-(Data!B234)</f>
        <v>0</v>
      </c>
      <c r="C234" s="79">
        <f>Data!C234</f>
        <v>0</v>
      </c>
      <c r="D234" s="66">
        <f>Data!D234</f>
        <v>0</v>
      </c>
      <c r="E234" s="66">
        <f>Data!E234</f>
        <v>0</v>
      </c>
      <c r="F234" s="80">
        <f>Data!F234</f>
        <v>0</v>
      </c>
      <c r="G234" s="38">
        <f>Data!G234*6</f>
        <v>0</v>
      </c>
      <c r="H234" s="37">
        <f>Data!H234*4</f>
        <v>0</v>
      </c>
      <c r="I234" s="37">
        <f>Data!I234*3</f>
        <v>0</v>
      </c>
      <c r="J234" s="37">
        <f>Data!J234*5</f>
        <v>0</v>
      </c>
      <c r="K234" s="37">
        <f>Data!K234*3</f>
        <v>0</v>
      </c>
      <c r="L234" s="37">
        <f>Data!L234*2</f>
        <v>0</v>
      </c>
      <c r="M234" s="37">
        <f>Data!M234*3</f>
        <v>0</v>
      </c>
      <c r="N234" s="37">
        <f>Data!N234*2</f>
        <v>0</v>
      </c>
      <c r="O234" s="37">
        <f>Data!O234*1</f>
        <v>0</v>
      </c>
      <c r="P234" s="37">
        <f>Data!P234*1</f>
        <v>0</v>
      </c>
      <c r="Q234" s="37">
        <f>Data!Q234*0.5</f>
        <v>0</v>
      </c>
      <c r="R234" s="37">
        <f>Data!R234*4</f>
        <v>0</v>
      </c>
      <c r="S234" s="37">
        <f>Data!S234*2</f>
        <v>0</v>
      </c>
      <c r="T234" s="37">
        <f>Data!T234*3</f>
        <v>0</v>
      </c>
      <c r="U234" s="37">
        <f>Data!U234*5</f>
        <v>0</v>
      </c>
      <c r="V234" s="28">
        <f>Data!V234*1</f>
        <v>0</v>
      </c>
      <c r="W234" s="102">
        <f t="shared" si="6"/>
        <v>0</v>
      </c>
      <c r="X234" s="112">
        <f>Data!W234</f>
        <v>0</v>
      </c>
      <c r="Y234" s="117">
        <f>Data!X234</f>
        <v>0</v>
      </c>
      <c r="Z234" s="113">
        <f t="shared" si="7"/>
        <v>0</v>
      </c>
      <c r="AA234" s="108">
        <f>Data!Y234</f>
        <v>0</v>
      </c>
      <c r="AB234" s="67">
        <f>Data!Z234</f>
        <v>0</v>
      </c>
      <c r="AC234" s="67">
        <f>Data!AA234</f>
        <v>0</v>
      </c>
      <c r="AD234" s="67">
        <f>Data!AB234</f>
        <v>0</v>
      </c>
      <c r="AE234" s="67">
        <f>Data!AC234</f>
        <v>0</v>
      </c>
      <c r="AF234" s="67">
        <f>Data!AD234</f>
        <v>0</v>
      </c>
      <c r="AG234" s="67">
        <f>Data!AE234</f>
        <v>0</v>
      </c>
      <c r="AH234" s="67">
        <f>Data!AF234</f>
        <v>0</v>
      </c>
      <c r="AI234" s="67">
        <f>Data!AG234</f>
        <v>0</v>
      </c>
      <c r="AJ234" s="71">
        <f>Data!AH234</f>
        <v>0</v>
      </c>
    </row>
    <row r="235" spans="1:36" ht="11.25">
      <c r="A235" s="57">
        <f>Data!A235</f>
        <v>0</v>
      </c>
      <c r="B235" s="32">
        <f>(Data!$AJ$3)-(Data!B235)</f>
        <v>0</v>
      </c>
      <c r="C235" s="79">
        <f>Data!C235</f>
        <v>0</v>
      </c>
      <c r="D235" s="66">
        <f>Data!D235</f>
        <v>0</v>
      </c>
      <c r="E235" s="66">
        <f>Data!E235</f>
        <v>0</v>
      </c>
      <c r="F235" s="80">
        <f>Data!F235</f>
        <v>0</v>
      </c>
      <c r="G235" s="38">
        <f>Data!G235*6</f>
        <v>0</v>
      </c>
      <c r="H235" s="37">
        <f>Data!H235*4</f>
        <v>0</v>
      </c>
      <c r="I235" s="37">
        <f>Data!I235*3</f>
        <v>0</v>
      </c>
      <c r="J235" s="37">
        <f>Data!J235*5</f>
        <v>0</v>
      </c>
      <c r="K235" s="37">
        <f>Data!K235*3</f>
        <v>0</v>
      </c>
      <c r="L235" s="37">
        <f>Data!L235*2</f>
        <v>0</v>
      </c>
      <c r="M235" s="37">
        <f>Data!M235*3</f>
        <v>0</v>
      </c>
      <c r="N235" s="37">
        <f>Data!N235*2</f>
        <v>0</v>
      </c>
      <c r="O235" s="37">
        <f>Data!O235*1</f>
        <v>0</v>
      </c>
      <c r="P235" s="37">
        <f>Data!P235*1</f>
        <v>0</v>
      </c>
      <c r="Q235" s="37">
        <f>Data!Q235*0.5</f>
        <v>0</v>
      </c>
      <c r="R235" s="37">
        <f>Data!R235*4</f>
        <v>0</v>
      </c>
      <c r="S235" s="37">
        <f>Data!S235*2</f>
        <v>0</v>
      </c>
      <c r="T235" s="37">
        <f>Data!T235*3</f>
        <v>0</v>
      </c>
      <c r="U235" s="37">
        <f>Data!U235*5</f>
        <v>0</v>
      </c>
      <c r="V235" s="28">
        <f>Data!V235*1</f>
        <v>0</v>
      </c>
      <c r="W235" s="102">
        <f t="shared" si="6"/>
        <v>0</v>
      </c>
      <c r="X235" s="112">
        <f>Data!W235</f>
        <v>0</v>
      </c>
      <c r="Y235" s="117">
        <f>Data!X235</f>
        <v>0</v>
      </c>
      <c r="Z235" s="113">
        <f t="shared" si="7"/>
        <v>0</v>
      </c>
      <c r="AA235" s="108">
        <f>Data!Y235</f>
        <v>0</v>
      </c>
      <c r="AB235" s="67">
        <f>Data!Z235</f>
        <v>0</v>
      </c>
      <c r="AC235" s="67">
        <f>Data!AA235</f>
        <v>0</v>
      </c>
      <c r="AD235" s="67">
        <f>Data!AB235</f>
        <v>0</v>
      </c>
      <c r="AE235" s="67">
        <f>Data!AC235</f>
        <v>0</v>
      </c>
      <c r="AF235" s="67">
        <f>Data!AD235</f>
        <v>0</v>
      </c>
      <c r="AG235" s="67">
        <f>Data!AE235</f>
        <v>0</v>
      </c>
      <c r="AH235" s="67">
        <f>Data!AF235</f>
        <v>0</v>
      </c>
      <c r="AI235" s="67">
        <f>Data!AG235</f>
        <v>0</v>
      </c>
      <c r="AJ235" s="71">
        <f>Data!AH235</f>
        <v>0</v>
      </c>
    </row>
    <row r="236" spans="1:36" ht="11.25">
      <c r="A236" s="57">
        <f>Data!A236</f>
        <v>0</v>
      </c>
      <c r="B236" s="32">
        <f>(Data!$AJ$3)-(Data!B236)</f>
        <v>0</v>
      </c>
      <c r="C236" s="79">
        <f>Data!C236</f>
        <v>0</v>
      </c>
      <c r="D236" s="66">
        <f>Data!D236</f>
        <v>0</v>
      </c>
      <c r="E236" s="66">
        <f>Data!E236</f>
        <v>0</v>
      </c>
      <c r="F236" s="80">
        <f>Data!F236</f>
        <v>0</v>
      </c>
      <c r="G236" s="38">
        <f>Data!G236*6</f>
        <v>0</v>
      </c>
      <c r="H236" s="37">
        <f>Data!H236*4</f>
        <v>0</v>
      </c>
      <c r="I236" s="37">
        <f>Data!I236*3</f>
        <v>0</v>
      </c>
      <c r="J236" s="37">
        <f>Data!J236*5</f>
        <v>0</v>
      </c>
      <c r="K236" s="37">
        <f>Data!K236*3</f>
        <v>0</v>
      </c>
      <c r="L236" s="37">
        <f>Data!L236*2</f>
        <v>0</v>
      </c>
      <c r="M236" s="37">
        <f>Data!M236*3</f>
        <v>0</v>
      </c>
      <c r="N236" s="37">
        <f>Data!N236*2</f>
        <v>0</v>
      </c>
      <c r="O236" s="37">
        <f>Data!O236*1</f>
        <v>0</v>
      </c>
      <c r="P236" s="37">
        <f>Data!P236*1</f>
        <v>0</v>
      </c>
      <c r="Q236" s="37">
        <f>Data!Q236*0.5</f>
        <v>0</v>
      </c>
      <c r="R236" s="37">
        <f>Data!R236*4</f>
        <v>0</v>
      </c>
      <c r="S236" s="37">
        <f>Data!S236*2</f>
        <v>0</v>
      </c>
      <c r="T236" s="37">
        <f>Data!T236*3</f>
        <v>0</v>
      </c>
      <c r="U236" s="37">
        <f>Data!U236*5</f>
        <v>0</v>
      </c>
      <c r="V236" s="28">
        <f>Data!V236*1</f>
        <v>0</v>
      </c>
      <c r="W236" s="102">
        <f t="shared" si="6"/>
        <v>0</v>
      </c>
      <c r="X236" s="112">
        <f>Data!W236</f>
        <v>0</v>
      </c>
      <c r="Y236" s="117">
        <f>Data!X236</f>
        <v>0</v>
      </c>
      <c r="Z236" s="113">
        <f t="shared" si="7"/>
        <v>0</v>
      </c>
      <c r="AA236" s="108">
        <f>Data!Y236</f>
        <v>0</v>
      </c>
      <c r="AB236" s="67">
        <f>Data!Z236</f>
        <v>0</v>
      </c>
      <c r="AC236" s="67">
        <f>Data!AA236</f>
        <v>0</v>
      </c>
      <c r="AD236" s="67">
        <f>Data!AB236</f>
        <v>0</v>
      </c>
      <c r="AE236" s="67">
        <f>Data!AC236</f>
        <v>0</v>
      </c>
      <c r="AF236" s="67">
        <f>Data!AD236</f>
        <v>0</v>
      </c>
      <c r="AG236" s="67">
        <f>Data!AE236</f>
        <v>0</v>
      </c>
      <c r="AH236" s="67">
        <f>Data!AF236</f>
        <v>0</v>
      </c>
      <c r="AI236" s="67">
        <f>Data!AG236</f>
        <v>0</v>
      </c>
      <c r="AJ236" s="71">
        <f>Data!AH236</f>
        <v>0</v>
      </c>
    </row>
    <row r="237" spans="1:36" ht="11.25">
      <c r="A237" s="57">
        <f>Data!A237</f>
        <v>0</v>
      </c>
      <c r="B237" s="32">
        <f>(Data!$AJ$3)-(Data!B237)</f>
        <v>0</v>
      </c>
      <c r="C237" s="79">
        <f>Data!C237</f>
        <v>0</v>
      </c>
      <c r="D237" s="66">
        <f>Data!D237</f>
        <v>0</v>
      </c>
      <c r="E237" s="66">
        <f>Data!E237</f>
        <v>0</v>
      </c>
      <c r="F237" s="80">
        <f>Data!F237</f>
        <v>0</v>
      </c>
      <c r="G237" s="38">
        <f>Data!G237*6</f>
        <v>0</v>
      </c>
      <c r="H237" s="37">
        <f>Data!H237*4</f>
        <v>0</v>
      </c>
      <c r="I237" s="37">
        <f>Data!I237*3</f>
        <v>0</v>
      </c>
      <c r="J237" s="37">
        <f>Data!J237*5</f>
        <v>0</v>
      </c>
      <c r="K237" s="37">
        <f>Data!K237*3</f>
        <v>0</v>
      </c>
      <c r="L237" s="37">
        <f>Data!L237*2</f>
        <v>0</v>
      </c>
      <c r="M237" s="37">
        <f>Data!M237*3</f>
        <v>0</v>
      </c>
      <c r="N237" s="37">
        <f>Data!N237*2</f>
        <v>0</v>
      </c>
      <c r="O237" s="37">
        <f>Data!O237*1</f>
        <v>0</v>
      </c>
      <c r="P237" s="37">
        <f>Data!P237*1</f>
        <v>0</v>
      </c>
      <c r="Q237" s="37">
        <f>Data!Q237*0.5</f>
        <v>0</v>
      </c>
      <c r="R237" s="37">
        <f>Data!R237*4</f>
        <v>0</v>
      </c>
      <c r="S237" s="37">
        <f>Data!S237*2</f>
        <v>0</v>
      </c>
      <c r="T237" s="37">
        <f>Data!T237*3</f>
        <v>0</v>
      </c>
      <c r="U237" s="37">
        <f>Data!U237*5</f>
        <v>0</v>
      </c>
      <c r="V237" s="28">
        <f>Data!V237*1</f>
        <v>0</v>
      </c>
      <c r="W237" s="102">
        <f t="shared" si="6"/>
        <v>0</v>
      </c>
      <c r="X237" s="112">
        <f>Data!W237</f>
        <v>0</v>
      </c>
      <c r="Y237" s="117">
        <f>Data!X237</f>
        <v>0</v>
      </c>
      <c r="Z237" s="113">
        <f t="shared" si="7"/>
        <v>0</v>
      </c>
      <c r="AA237" s="108">
        <f>Data!Y237</f>
        <v>0</v>
      </c>
      <c r="AB237" s="67">
        <f>Data!Z237</f>
        <v>0</v>
      </c>
      <c r="AC237" s="67">
        <f>Data!AA237</f>
        <v>0</v>
      </c>
      <c r="AD237" s="67">
        <f>Data!AB237</f>
        <v>0</v>
      </c>
      <c r="AE237" s="67">
        <f>Data!AC237</f>
        <v>0</v>
      </c>
      <c r="AF237" s="67">
        <f>Data!AD237</f>
        <v>0</v>
      </c>
      <c r="AG237" s="67">
        <f>Data!AE237</f>
        <v>0</v>
      </c>
      <c r="AH237" s="67">
        <f>Data!AF237</f>
        <v>0</v>
      </c>
      <c r="AI237" s="67">
        <f>Data!AG237</f>
        <v>0</v>
      </c>
      <c r="AJ237" s="71">
        <f>Data!AH237</f>
        <v>0</v>
      </c>
    </row>
    <row r="238" spans="1:36" ht="11.25">
      <c r="A238" s="57">
        <f>Data!A238</f>
        <v>0</v>
      </c>
      <c r="B238" s="32">
        <f>(Data!$AJ$3)-(Data!B238)</f>
        <v>0</v>
      </c>
      <c r="C238" s="79">
        <f>Data!C238</f>
        <v>0</v>
      </c>
      <c r="D238" s="66">
        <f>Data!D238</f>
        <v>0</v>
      </c>
      <c r="E238" s="66">
        <f>Data!E238</f>
        <v>0</v>
      </c>
      <c r="F238" s="80">
        <f>Data!F238</f>
        <v>0</v>
      </c>
      <c r="G238" s="38">
        <f>Data!G238*6</f>
        <v>0</v>
      </c>
      <c r="H238" s="37">
        <f>Data!H238*4</f>
        <v>0</v>
      </c>
      <c r="I238" s="37">
        <f>Data!I238*3</f>
        <v>0</v>
      </c>
      <c r="J238" s="37">
        <f>Data!J238*5</f>
        <v>0</v>
      </c>
      <c r="K238" s="37">
        <f>Data!K238*3</f>
        <v>0</v>
      </c>
      <c r="L238" s="37">
        <f>Data!L238*2</f>
        <v>0</v>
      </c>
      <c r="M238" s="37">
        <f>Data!M238*3</f>
        <v>0</v>
      </c>
      <c r="N238" s="37">
        <f>Data!N238*2</f>
        <v>0</v>
      </c>
      <c r="O238" s="37">
        <f>Data!O238*1</f>
        <v>0</v>
      </c>
      <c r="P238" s="37">
        <f>Data!P238*1</f>
        <v>0</v>
      </c>
      <c r="Q238" s="37">
        <f>Data!Q238*0.5</f>
        <v>0</v>
      </c>
      <c r="R238" s="37">
        <f>Data!R238*4</f>
        <v>0</v>
      </c>
      <c r="S238" s="37">
        <f>Data!S238*2</f>
        <v>0</v>
      </c>
      <c r="T238" s="37">
        <f>Data!T238*3</f>
        <v>0</v>
      </c>
      <c r="U238" s="37">
        <f>Data!U238*5</f>
        <v>0</v>
      </c>
      <c r="V238" s="28">
        <f>Data!V238*1</f>
        <v>0</v>
      </c>
      <c r="W238" s="102">
        <f t="shared" si="6"/>
        <v>0</v>
      </c>
      <c r="X238" s="112">
        <f>Data!W238</f>
        <v>0</v>
      </c>
      <c r="Y238" s="117">
        <f>Data!X238</f>
        <v>0</v>
      </c>
      <c r="Z238" s="113">
        <f t="shared" si="7"/>
        <v>0</v>
      </c>
      <c r="AA238" s="108">
        <f>Data!Y238</f>
        <v>0</v>
      </c>
      <c r="AB238" s="67">
        <f>Data!Z238</f>
        <v>0</v>
      </c>
      <c r="AC238" s="67">
        <f>Data!AA238</f>
        <v>0</v>
      </c>
      <c r="AD238" s="67">
        <f>Data!AB238</f>
        <v>0</v>
      </c>
      <c r="AE238" s="67">
        <f>Data!AC238</f>
        <v>0</v>
      </c>
      <c r="AF238" s="67">
        <f>Data!AD238</f>
        <v>0</v>
      </c>
      <c r="AG238" s="67">
        <f>Data!AE238</f>
        <v>0</v>
      </c>
      <c r="AH238" s="67">
        <f>Data!AF238</f>
        <v>0</v>
      </c>
      <c r="AI238" s="67">
        <f>Data!AG238</f>
        <v>0</v>
      </c>
      <c r="AJ238" s="71">
        <f>Data!AH238</f>
        <v>0</v>
      </c>
    </row>
    <row r="239" spans="1:36" ht="11.25">
      <c r="A239" s="57">
        <f>Data!A239</f>
        <v>0</v>
      </c>
      <c r="B239" s="32">
        <f>(Data!$AJ$3)-(Data!B239)</f>
        <v>0</v>
      </c>
      <c r="C239" s="79">
        <f>Data!C239</f>
        <v>0</v>
      </c>
      <c r="D239" s="66">
        <f>Data!D239</f>
        <v>0</v>
      </c>
      <c r="E239" s="66">
        <f>Data!E239</f>
        <v>0</v>
      </c>
      <c r="F239" s="80">
        <f>Data!F239</f>
        <v>0</v>
      </c>
      <c r="G239" s="38">
        <f>Data!G239*6</f>
        <v>0</v>
      </c>
      <c r="H239" s="37">
        <f>Data!H239*4</f>
        <v>0</v>
      </c>
      <c r="I239" s="37">
        <f>Data!I239*3</f>
        <v>0</v>
      </c>
      <c r="J239" s="37">
        <f>Data!J239*5</f>
        <v>0</v>
      </c>
      <c r="K239" s="37">
        <f>Data!K239*3</f>
        <v>0</v>
      </c>
      <c r="L239" s="37">
        <f>Data!L239*2</f>
        <v>0</v>
      </c>
      <c r="M239" s="37">
        <f>Data!M239*3</f>
        <v>0</v>
      </c>
      <c r="N239" s="37">
        <f>Data!N239*2</f>
        <v>0</v>
      </c>
      <c r="O239" s="37">
        <f>Data!O239*1</f>
        <v>0</v>
      </c>
      <c r="P239" s="37">
        <f>Data!P239*1</f>
        <v>0</v>
      </c>
      <c r="Q239" s="37">
        <f>Data!Q239*0.5</f>
        <v>0</v>
      </c>
      <c r="R239" s="37">
        <f>Data!R239*4</f>
        <v>0</v>
      </c>
      <c r="S239" s="37">
        <f>Data!S239*2</f>
        <v>0</v>
      </c>
      <c r="T239" s="37">
        <f>Data!T239*3</f>
        <v>0</v>
      </c>
      <c r="U239" s="37">
        <f>Data!U239*5</f>
        <v>0</v>
      </c>
      <c r="V239" s="28">
        <f>Data!V239*1</f>
        <v>0</v>
      </c>
      <c r="W239" s="102">
        <f t="shared" si="6"/>
        <v>0</v>
      </c>
      <c r="X239" s="112">
        <f>Data!W239</f>
        <v>0</v>
      </c>
      <c r="Y239" s="117">
        <f>Data!X239</f>
        <v>0</v>
      </c>
      <c r="Z239" s="113">
        <f t="shared" si="7"/>
        <v>0</v>
      </c>
      <c r="AA239" s="108">
        <f>Data!Y239</f>
        <v>0</v>
      </c>
      <c r="AB239" s="67">
        <f>Data!Z239</f>
        <v>0</v>
      </c>
      <c r="AC239" s="67">
        <f>Data!AA239</f>
        <v>0</v>
      </c>
      <c r="AD239" s="67">
        <f>Data!AB239</f>
        <v>0</v>
      </c>
      <c r="AE239" s="67">
        <f>Data!AC239</f>
        <v>0</v>
      </c>
      <c r="AF239" s="67">
        <f>Data!AD239</f>
        <v>0</v>
      </c>
      <c r="AG239" s="67">
        <f>Data!AE239</f>
        <v>0</v>
      </c>
      <c r="AH239" s="67">
        <f>Data!AF239</f>
        <v>0</v>
      </c>
      <c r="AI239" s="67">
        <f>Data!AG239</f>
        <v>0</v>
      </c>
      <c r="AJ239" s="71">
        <f>Data!AH239</f>
        <v>0</v>
      </c>
    </row>
    <row r="240" spans="1:36" ht="11.25">
      <c r="A240" s="57">
        <f>Data!A240</f>
        <v>0</v>
      </c>
      <c r="B240" s="32">
        <f>(Data!$AJ$3)-(Data!B240)</f>
        <v>0</v>
      </c>
      <c r="C240" s="79">
        <f>Data!C240</f>
        <v>0</v>
      </c>
      <c r="D240" s="66">
        <f>Data!D240</f>
        <v>0</v>
      </c>
      <c r="E240" s="66">
        <f>Data!E240</f>
        <v>0</v>
      </c>
      <c r="F240" s="80">
        <f>Data!F240</f>
        <v>0</v>
      </c>
      <c r="G240" s="38">
        <f>Data!G240*6</f>
        <v>0</v>
      </c>
      <c r="H240" s="37">
        <f>Data!H240*4</f>
        <v>0</v>
      </c>
      <c r="I240" s="37">
        <f>Data!I240*3</f>
        <v>0</v>
      </c>
      <c r="J240" s="37">
        <f>Data!J240*5</f>
        <v>0</v>
      </c>
      <c r="K240" s="37">
        <f>Data!K240*3</f>
        <v>0</v>
      </c>
      <c r="L240" s="37">
        <f>Data!L240*2</f>
        <v>0</v>
      </c>
      <c r="M240" s="37">
        <f>Data!M240*3</f>
        <v>0</v>
      </c>
      <c r="N240" s="37">
        <f>Data!N240*2</f>
        <v>0</v>
      </c>
      <c r="O240" s="37">
        <f>Data!O240*1</f>
        <v>0</v>
      </c>
      <c r="P240" s="37">
        <f>Data!P240*1</f>
        <v>0</v>
      </c>
      <c r="Q240" s="37">
        <f>Data!Q240*0.5</f>
        <v>0</v>
      </c>
      <c r="R240" s="37">
        <f>Data!R240*4</f>
        <v>0</v>
      </c>
      <c r="S240" s="37">
        <f>Data!S240*2</f>
        <v>0</v>
      </c>
      <c r="T240" s="37">
        <f>Data!T240*3</f>
        <v>0</v>
      </c>
      <c r="U240" s="37">
        <f>Data!U240*5</f>
        <v>0</v>
      </c>
      <c r="V240" s="28">
        <f>Data!V240*1</f>
        <v>0</v>
      </c>
      <c r="W240" s="102">
        <f t="shared" si="6"/>
        <v>0</v>
      </c>
      <c r="X240" s="112">
        <f>Data!W240</f>
        <v>0</v>
      </c>
      <c r="Y240" s="117">
        <f>Data!X240</f>
        <v>0</v>
      </c>
      <c r="Z240" s="113">
        <f t="shared" si="7"/>
        <v>0</v>
      </c>
      <c r="AA240" s="108">
        <f>Data!Y240</f>
        <v>0</v>
      </c>
      <c r="AB240" s="67">
        <f>Data!Z240</f>
        <v>0</v>
      </c>
      <c r="AC240" s="67">
        <f>Data!AA240</f>
        <v>0</v>
      </c>
      <c r="AD240" s="67">
        <f>Data!AB240</f>
        <v>0</v>
      </c>
      <c r="AE240" s="67">
        <f>Data!AC240</f>
        <v>0</v>
      </c>
      <c r="AF240" s="67">
        <f>Data!AD240</f>
        <v>0</v>
      </c>
      <c r="AG240" s="67">
        <f>Data!AE240</f>
        <v>0</v>
      </c>
      <c r="AH240" s="67">
        <f>Data!AF240</f>
        <v>0</v>
      </c>
      <c r="AI240" s="67">
        <f>Data!AG240</f>
        <v>0</v>
      </c>
      <c r="AJ240" s="71">
        <f>Data!AH240</f>
        <v>0</v>
      </c>
    </row>
    <row r="241" spans="1:36" ht="11.25">
      <c r="A241" s="57">
        <f>Data!A241</f>
        <v>0</v>
      </c>
      <c r="B241" s="32">
        <f>(Data!$AJ$3)-(Data!B241)</f>
        <v>0</v>
      </c>
      <c r="C241" s="79">
        <f>Data!C241</f>
        <v>0</v>
      </c>
      <c r="D241" s="66">
        <f>Data!D241</f>
        <v>0</v>
      </c>
      <c r="E241" s="66">
        <f>Data!E241</f>
        <v>0</v>
      </c>
      <c r="F241" s="80">
        <f>Data!F241</f>
        <v>0</v>
      </c>
      <c r="G241" s="38">
        <f>Data!G241*6</f>
        <v>0</v>
      </c>
      <c r="H241" s="37">
        <f>Data!H241*4</f>
        <v>0</v>
      </c>
      <c r="I241" s="37">
        <f>Data!I241*3</f>
        <v>0</v>
      </c>
      <c r="J241" s="37">
        <f>Data!J241*5</f>
        <v>0</v>
      </c>
      <c r="K241" s="37">
        <f>Data!K241*3</f>
        <v>0</v>
      </c>
      <c r="L241" s="37">
        <f>Data!L241*2</f>
        <v>0</v>
      </c>
      <c r="M241" s="37">
        <f>Data!M241*3</f>
        <v>0</v>
      </c>
      <c r="N241" s="37">
        <f>Data!N241*2</f>
        <v>0</v>
      </c>
      <c r="O241" s="37">
        <f>Data!O241*1</f>
        <v>0</v>
      </c>
      <c r="P241" s="37">
        <f>Data!P241*1</f>
        <v>0</v>
      </c>
      <c r="Q241" s="37">
        <f>Data!Q241*0.5</f>
        <v>0</v>
      </c>
      <c r="R241" s="37">
        <f>Data!R241*4</f>
        <v>0</v>
      </c>
      <c r="S241" s="37">
        <f>Data!S241*2</f>
        <v>0</v>
      </c>
      <c r="T241" s="37">
        <f>Data!T241*3</f>
        <v>0</v>
      </c>
      <c r="U241" s="37">
        <f>Data!U241*5</f>
        <v>0</v>
      </c>
      <c r="V241" s="28">
        <f>Data!V241*1</f>
        <v>0</v>
      </c>
      <c r="W241" s="102">
        <f t="shared" si="6"/>
        <v>0</v>
      </c>
      <c r="X241" s="112">
        <f>Data!W241</f>
        <v>0</v>
      </c>
      <c r="Y241" s="117">
        <f>Data!X241</f>
        <v>0</v>
      </c>
      <c r="Z241" s="113">
        <f t="shared" si="7"/>
        <v>0</v>
      </c>
      <c r="AA241" s="108">
        <f>Data!Y241</f>
        <v>0</v>
      </c>
      <c r="AB241" s="67">
        <f>Data!Z241</f>
        <v>0</v>
      </c>
      <c r="AC241" s="67">
        <f>Data!AA241</f>
        <v>0</v>
      </c>
      <c r="AD241" s="67">
        <f>Data!AB241</f>
        <v>0</v>
      </c>
      <c r="AE241" s="67">
        <f>Data!AC241</f>
        <v>0</v>
      </c>
      <c r="AF241" s="67">
        <f>Data!AD241</f>
        <v>0</v>
      </c>
      <c r="AG241" s="67">
        <f>Data!AE241</f>
        <v>0</v>
      </c>
      <c r="AH241" s="67">
        <f>Data!AF241</f>
        <v>0</v>
      </c>
      <c r="AI241" s="67">
        <f>Data!AG241</f>
        <v>0</v>
      </c>
      <c r="AJ241" s="71">
        <f>Data!AH241</f>
        <v>0</v>
      </c>
    </row>
    <row r="242" spans="1:36" ht="11.25">
      <c r="A242" s="57">
        <f>Data!A242</f>
        <v>0</v>
      </c>
      <c r="B242" s="32">
        <f>(Data!$AJ$3)-(Data!B242)</f>
        <v>0</v>
      </c>
      <c r="C242" s="79">
        <f>Data!C242</f>
        <v>0</v>
      </c>
      <c r="D242" s="66">
        <f>Data!D242</f>
        <v>0</v>
      </c>
      <c r="E242" s="66">
        <f>Data!E242</f>
        <v>0</v>
      </c>
      <c r="F242" s="80">
        <f>Data!F242</f>
        <v>0</v>
      </c>
      <c r="G242" s="38">
        <f>Data!G242*6</f>
        <v>0</v>
      </c>
      <c r="H242" s="37">
        <f>Data!H242*4</f>
        <v>0</v>
      </c>
      <c r="I242" s="37">
        <f>Data!I242*3</f>
        <v>0</v>
      </c>
      <c r="J242" s="37">
        <f>Data!J242*5</f>
        <v>0</v>
      </c>
      <c r="K242" s="37">
        <f>Data!K242*3</f>
        <v>0</v>
      </c>
      <c r="L242" s="37">
        <f>Data!L242*2</f>
        <v>0</v>
      </c>
      <c r="M242" s="37">
        <f>Data!M242*3</f>
        <v>0</v>
      </c>
      <c r="N242" s="37">
        <f>Data!N242*2</f>
        <v>0</v>
      </c>
      <c r="O242" s="37">
        <f>Data!O242*1</f>
        <v>0</v>
      </c>
      <c r="P242" s="37">
        <f>Data!P242*1</f>
        <v>0</v>
      </c>
      <c r="Q242" s="37">
        <f>Data!Q242*0.5</f>
        <v>0</v>
      </c>
      <c r="R242" s="37">
        <f>Data!R242*4</f>
        <v>0</v>
      </c>
      <c r="S242" s="37">
        <f>Data!S242*2</f>
        <v>0</v>
      </c>
      <c r="T242" s="37">
        <f>Data!T242*3</f>
        <v>0</v>
      </c>
      <c r="U242" s="37">
        <f>Data!U242*5</f>
        <v>0</v>
      </c>
      <c r="V242" s="28">
        <f>Data!V242*1</f>
        <v>0</v>
      </c>
      <c r="W242" s="102">
        <f t="shared" si="6"/>
        <v>0</v>
      </c>
      <c r="X242" s="112">
        <f>Data!W242</f>
        <v>0</v>
      </c>
      <c r="Y242" s="117">
        <f>Data!X242</f>
        <v>0</v>
      </c>
      <c r="Z242" s="113">
        <f t="shared" si="7"/>
        <v>0</v>
      </c>
      <c r="AA242" s="108">
        <f>Data!Y242</f>
        <v>0</v>
      </c>
      <c r="AB242" s="67">
        <f>Data!Z242</f>
        <v>0</v>
      </c>
      <c r="AC242" s="67">
        <f>Data!AA242</f>
        <v>0</v>
      </c>
      <c r="AD242" s="67">
        <f>Data!AB242</f>
        <v>0</v>
      </c>
      <c r="AE242" s="67">
        <f>Data!AC242</f>
        <v>0</v>
      </c>
      <c r="AF242" s="67">
        <f>Data!AD242</f>
        <v>0</v>
      </c>
      <c r="AG242" s="67">
        <f>Data!AE242</f>
        <v>0</v>
      </c>
      <c r="AH242" s="67">
        <f>Data!AF242</f>
        <v>0</v>
      </c>
      <c r="AI242" s="67">
        <f>Data!AG242</f>
        <v>0</v>
      </c>
      <c r="AJ242" s="71">
        <f>Data!AH242</f>
        <v>0</v>
      </c>
    </row>
    <row r="243" spans="1:36" ht="11.25">
      <c r="A243" s="57">
        <f>Data!A243</f>
        <v>0</v>
      </c>
      <c r="B243" s="32">
        <f>(Data!$AJ$3)-(Data!B243)</f>
        <v>0</v>
      </c>
      <c r="C243" s="79">
        <f>Data!C243</f>
        <v>0</v>
      </c>
      <c r="D243" s="66">
        <f>Data!D243</f>
        <v>0</v>
      </c>
      <c r="E243" s="66">
        <f>Data!E243</f>
        <v>0</v>
      </c>
      <c r="F243" s="80">
        <f>Data!F243</f>
        <v>0</v>
      </c>
      <c r="G243" s="38">
        <f>Data!G243*6</f>
        <v>0</v>
      </c>
      <c r="H243" s="37">
        <f>Data!H243*4</f>
        <v>0</v>
      </c>
      <c r="I243" s="37">
        <f>Data!I243*3</f>
        <v>0</v>
      </c>
      <c r="J243" s="37">
        <f>Data!J243*5</f>
        <v>0</v>
      </c>
      <c r="K243" s="37">
        <f>Data!K243*3</f>
        <v>0</v>
      </c>
      <c r="L243" s="37">
        <f>Data!L243*2</f>
        <v>0</v>
      </c>
      <c r="M243" s="37">
        <f>Data!M243*3</f>
        <v>0</v>
      </c>
      <c r="N243" s="37">
        <f>Data!N243*2</f>
        <v>0</v>
      </c>
      <c r="O243" s="37">
        <f>Data!O243*1</f>
        <v>0</v>
      </c>
      <c r="P243" s="37">
        <f>Data!P243*1</f>
        <v>0</v>
      </c>
      <c r="Q243" s="37">
        <f>Data!Q243*0.5</f>
        <v>0</v>
      </c>
      <c r="R243" s="37">
        <f>Data!R243*4</f>
        <v>0</v>
      </c>
      <c r="S243" s="37">
        <f>Data!S243*2</f>
        <v>0</v>
      </c>
      <c r="T243" s="37">
        <f>Data!T243*3</f>
        <v>0</v>
      </c>
      <c r="U243" s="37">
        <f>Data!U243*5</f>
        <v>0</v>
      </c>
      <c r="V243" s="28">
        <f>Data!V243*1</f>
        <v>0</v>
      </c>
      <c r="W243" s="102">
        <f t="shared" si="6"/>
        <v>0</v>
      </c>
      <c r="X243" s="112">
        <f>Data!W243</f>
        <v>0</v>
      </c>
      <c r="Y243" s="117">
        <f>Data!X243</f>
        <v>0</v>
      </c>
      <c r="Z243" s="113">
        <f t="shared" si="7"/>
        <v>0</v>
      </c>
      <c r="AA243" s="108">
        <f>Data!Y243</f>
        <v>0</v>
      </c>
      <c r="AB243" s="67">
        <f>Data!Z243</f>
        <v>0</v>
      </c>
      <c r="AC243" s="67">
        <f>Data!AA243</f>
        <v>0</v>
      </c>
      <c r="AD243" s="67">
        <f>Data!AB243</f>
        <v>0</v>
      </c>
      <c r="AE243" s="67">
        <f>Data!AC243</f>
        <v>0</v>
      </c>
      <c r="AF243" s="67">
        <f>Data!AD243</f>
        <v>0</v>
      </c>
      <c r="AG243" s="67">
        <f>Data!AE243</f>
        <v>0</v>
      </c>
      <c r="AH243" s="67">
        <f>Data!AF243</f>
        <v>0</v>
      </c>
      <c r="AI243" s="67">
        <f>Data!AG243</f>
        <v>0</v>
      </c>
      <c r="AJ243" s="71">
        <f>Data!AH243</f>
        <v>0</v>
      </c>
    </row>
    <row r="244" spans="1:36" ht="11.25">
      <c r="A244" s="57">
        <f>Data!A244</f>
        <v>0</v>
      </c>
      <c r="B244" s="32">
        <f>(Data!$AJ$3)-(Data!B244)</f>
        <v>0</v>
      </c>
      <c r="C244" s="79">
        <f>Data!C244</f>
        <v>0</v>
      </c>
      <c r="D244" s="66">
        <f>Data!D244</f>
        <v>0</v>
      </c>
      <c r="E244" s="66">
        <f>Data!E244</f>
        <v>0</v>
      </c>
      <c r="F244" s="80">
        <f>Data!F244</f>
        <v>0</v>
      </c>
      <c r="G244" s="38">
        <f>Data!G244*6</f>
        <v>0</v>
      </c>
      <c r="H244" s="37">
        <f>Data!H244*4</f>
        <v>0</v>
      </c>
      <c r="I244" s="37">
        <f>Data!I244*3</f>
        <v>0</v>
      </c>
      <c r="J244" s="37">
        <f>Data!J244*5</f>
        <v>0</v>
      </c>
      <c r="K244" s="37">
        <f>Data!K244*3</f>
        <v>0</v>
      </c>
      <c r="L244" s="37">
        <f>Data!L244*2</f>
        <v>0</v>
      </c>
      <c r="M244" s="37">
        <f>Data!M244*3</f>
        <v>0</v>
      </c>
      <c r="N244" s="37">
        <f>Data!N244*2</f>
        <v>0</v>
      </c>
      <c r="O244" s="37">
        <f>Data!O244*1</f>
        <v>0</v>
      </c>
      <c r="P244" s="37">
        <f>Data!P244*1</f>
        <v>0</v>
      </c>
      <c r="Q244" s="37">
        <f>Data!Q244*0.5</f>
        <v>0</v>
      </c>
      <c r="R244" s="37">
        <f>Data!R244*4</f>
        <v>0</v>
      </c>
      <c r="S244" s="37">
        <f>Data!S244*2</f>
        <v>0</v>
      </c>
      <c r="T244" s="37">
        <f>Data!T244*3</f>
        <v>0</v>
      </c>
      <c r="U244" s="37">
        <f>Data!U244*5</f>
        <v>0</v>
      </c>
      <c r="V244" s="28">
        <f>Data!V244*1</f>
        <v>0</v>
      </c>
      <c r="W244" s="102">
        <f t="shared" si="6"/>
        <v>0</v>
      </c>
      <c r="X244" s="112">
        <f>Data!W244</f>
        <v>0</v>
      </c>
      <c r="Y244" s="117">
        <f>Data!X244</f>
        <v>0</v>
      </c>
      <c r="Z244" s="113">
        <f t="shared" si="7"/>
        <v>0</v>
      </c>
      <c r="AA244" s="108">
        <f>Data!Y244</f>
        <v>0</v>
      </c>
      <c r="AB244" s="67">
        <f>Data!Z244</f>
        <v>0</v>
      </c>
      <c r="AC244" s="67">
        <f>Data!AA244</f>
        <v>0</v>
      </c>
      <c r="AD244" s="67">
        <f>Data!AB244</f>
        <v>0</v>
      </c>
      <c r="AE244" s="67">
        <f>Data!AC244</f>
        <v>0</v>
      </c>
      <c r="AF244" s="67">
        <f>Data!AD244</f>
        <v>0</v>
      </c>
      <c r="AG244" s="67">
        <f>Data!AE244</f>
        <v>0</v>
      </c>
      <c r="AH244" s="67">
        <f>Data!AF244</f>
        <v>0</v>
      </c>
      <c r="AI244" s="67">
        <f>Data!AG244</f>
        <v>0</v>
      </c>
      <c r="AJ244" s="71">
        <f>Data!AH244</f>
        <v>0</v>
      </c>
    </row>
    <row r="245" spans="1:36" ht="11.25">
      <c r="A245" s="57">
        <f>Data!A245</f>
        <v>0</v>
      </c>
      <c r="B245" s="32">
        <f>(Data!$AJ$3)-(Data!B245)</f>
        <v>0</v>
      </c>
      <c r="C245" s="79">
        <f>Data!C245</f>
        <v>0</v>
      </c>
      <c r="D245" s="66">
        <f>Data!D245</f>
        <v>0</v>
      </c>
      <c r="E245" s="66">
        <f>Data!E245</f>
        <v>0</v>
      </c>
      <c r="F245" s="80">
        <f>Data!F245</f>
        <v>0</v>
      </c>
      <c r="G245" s="38">
        <f>Data!G245*6</f>
        <v>0</v>
      </c>
      <c r="H245" s="37">
        <f>Data!H245*4</f>
        <v>0</v>
      </c>
      <c r="I245" s="37">
        <f>Data!I245*3</f>
        <v>0</v>
      </c>
      <c r="J245" s="37">
        <f>Data!J245*5</f>
        <v>0</v>
      </c>
      <c r="K245" s="37">
        <f>Data!K245*3</f>
        <v>0</v>
      </c>
      <c r="L245" s="37">
        <f>Data!L245*2</f>
        <v>0</v>
      </c>
      <c r="M245" s="37">
        <f>Data!M245*3</f>
        <v>0</v>
      </c>
      <c r="N245" s="37">
        <f>Data!N245*2</f>
        <v>0</v>
      </c>
      <c r="O245" s="37">
        <f>Data!O245*1</f>
        <v>0</v>
      </c>
      <c r="P245" s="37">
        <f>Data!P245*1</f>
        <v>0</v>
      </c>
      <c r="Q245" s="37">
        <f>Data!Q245*0.5</f>
        <v>0</v>
      </c>
      <c r="R245" s="37">
        <f>Data!R245*4</f>
        <v>0</v>
      </c>
      <c r="S245" s="37">
        <f>Data!S245*2</f>
        <v>0</v>
      </c>
      <c r="T245" s="37">
        <f>Data!T245*3</f>
        <v>0</v>
      </c>
      <c r="U245" s="37">
        <f>Data!U245*5</f>
        <v>0</v>
      </c>
      <c r="V245" s="28">
        <f>Data!V245*1</f>
        <v>0</v>
      </c>
      <c r="W245" s="102">
        <f t="shared" si="6"/>
        <v>0</v>
      </c>
      <c r="X245" s="112">
        <f>Data!W245</f>
        <v>0</v>
      </c>
      <c r="Y245" s="117">
        <f>Data!X245</f>
        <v>0</v>
      </c>
      <c r="Z245" s="113">
        <f t="shared" si="7"/>
        <v>0</v>
      </c>
      <c r="AA245" s="108">
        <f>Data!Y245</f>
        <v>0</v>
      </c>
      <c r="AB245" s="67">
        <f>Data!Z245</f>
        <v>0</v>
      </c>
      <c r="AC245" s="67">
        <f>Data!AA245</f>
        <v>0</v>
      </c>
      <c r="AD245" s="67">
        <f>Data!AB245</f>
        <v>0</v>
      </c>
      <c r="AE245" s="67">
        <f>Data!AC245</f>
        <v>0</v>
      </c>
      <c r="AF245" s="67">
        <f>Data!AD245</f>
        <v>0</v>
      </c>
      <c r="AG245" s="67">
        <f>Data!AE245</f>
        <v>0</v>
      </c>
      <c r="AH245" s="67">
        <f>Data!AF245</f>
        <v>0</v>
      </c>
      <c r="AI245" s="67">
        <f>Data!AG245</f>
        <v>0</v>
      </c>
      <c r="AJ245" s="71">
        <f>Data!AH245</f>
        <v>0</v>
      </c>
    </row>
    <row r="246" spans="1:36" ht="11.25">
      <c r="A246" s="57">
        <f>Data!A246</f>
        <v>0</v>
      </c>
      <c r="B246" s="32">
        <f>(Data!$AJ$3)-(Data!B246)</f>
        <v>0</v>
      </c>
      <c r="C246" s="79">
        <f>Data!C246</f>
        <v>0</v>
      </c>
      <c r="D246" s="66">
        <f>Data!D246</f>
        <v>0</v>
      </c>
      <c r="E246" s="66">
        <f>Data!E246</f>
        <v>0</v>
      </c>
      <c r="F246" s="80">
        <f>Data!F246</f>
        <v>0</v>
      </c>
      <c r="G246" s="38">
        <f>Data!G246*6</f>
        <v>0</v>
      </c>
      <c r="H246" s="37">
        <f>Data!H246*4</f>
        <v>0</v>
      </c>
      <c r="I246" s="37">
        <f>Data!I246*3</f>
        <v>0</v>
      </c>
      <c r="J246" s="37">
        <f>Data!J246*5</f>
        <v>0</v>
      </c>
      <c r="K246" s="37">
        <f>Data!K246*3</f>
        <v>0</v>
      </c>
      <c r="L246" s="37">
        <f>Data!L246*2</f>
        <v>0</v>
      </c>
      <c r="M246" s="37">
        <f>Data!M246*3</f>
        <v>0</v>
      </c>
      <c r="N246" s="37">
        <f>Data!N246*2</f>
        <v>0</v>
      </c>
      <c r="O246" s="37">
        <f>Data!O246*1</f>
        <v>0</v>
      </c>
      <c r="P246" s="37">
        <f>Data!P246*1</f>
        <v>0</v>
      </c>
      <c r="Q246" s="37">
        <f>Data!Q246*0.5</f>
        <v>0</v>
      </c>
      <c r="R246" s="37">
        <f>Data!R246*4</f>
        <v>0</v>
      </c>
      <c r="S246" s="37">
        <f>Data!S246*2</f>
        <v>0</v>
      </c>
      <c r="T246" s="37">
        <f>Data!T246*3</f>
        <v>0</v>
      </c>
      <c r="U246" s="37">
        <f>Data!U246*5</f>
        <v>0</v>
      </c>
      <c r="V246" s="28">
        <f>Data!V246*1</f>
        <v>0</v>
      </c>
      <c r="W246" s="102">
        <f t="shared" si="6"/>
        <v>0</v>
      </c>
      <c r="X246" s="112">
        <f>Data!W246</f>
        <v>0</v>
      </c>
      <c r="Y246" s="117">
        <f>Data!X246</f>
        <v>0</v>
      </c>
      <c r="Z246" s="113">
        <f t="shared" si="7"/>
        <v>0</v>
      </c>
      <c r="AA246" s="108">
        <f>Data!Y246</f>
        <v>0</v>
      </c>
      <c r="AB246" s="67">
        <f>Data!Z246</f>
        <v>0</v>
      </c>
      <c r="AC246" s="67">
        <f>Data!AA246</f>
        <v>0</v>
      </c>
      <c r="AD246" s="67">
        <f>Data!AB246</f>
        <v>0</v>
      </c>
      <c r="AE246" s="67">
        <f>Data!AC246</f>
        <v>0</v>
      </c>
      <c r="AF246" s="67">
        <f>Data!AD246</f>
        <v>0</v>
      </c>
      <c r="AG246" s="67">
        <f>Data!AE246</f>
        <v>0</v>
      </c>
      <c r="AH246" s="67">
        <f>Data!AF246</f>
        <v>0</v>
      </c>
      <c r="AI246" s="67">
        <f>Data!AG246</f>
        <v>0</v>
      </c>
      <c r="AJ246" s="71">
        <f>Data!AH246</f>
        <v>0</v>
      </c>
    </row>
    <row r="247" spans="1:36" ht="11.25">
      <c r="A247" s="57">
        <f>Data!A247</f>
        <v>0</v>
      </c>
      <c r="B247" s="32">
        <f>(Data!$AJ$3)-(Data!B247)</f>
        <v>0</v>
      </c>
      <c r="C247" s="79">
        <f>Data!C247</f>
        <v>0</v>
      </c>
      <c r="D247" s="66">
        <f>Data!D247</f>
        <v>0</v>
      </c>
      <c r="E247" s="66">
        <f>Data!E247</f>
        <v>0</v>
      </c>
      <c r="F247" s="80">
        <f>Data!F247</f>
        <v>0</v>
      </c>
      <c r="G247" s="38">
        <f>Data!G247*6</f>
        <v>0</v>
      </c>
      <c r="H247" s="37">
        <f>Data!H247*4</f>
        <v>0</v>
      </c>
      <c r="I247" s="37">
        <f>Data!I247*3</f>
        <v>0</v>
      </c>
      <c r="J247" s="37">
        <f>Data!J247*5</f>
        <v>0</v>
      </c>
      <c r="K247" s="37">
        <f>Data!K247*3</f>
        <v>0</v>
      </c>
      <c r="L247" s="37">
        <f>Data!L247*2</f>
        <v>0</v>
      </c>
      <c r="M247" s="37">
        <f>Data!M247*3</f>
        <v>0</v>
      </c>
      <c r="N247" s="37">
        <f>Data!N247*2</f>
        <v>0</v>
      </c>
      <c r="O247" s="37">
        <f>Data!O247*1</f>
        <v>0</v>
      </c>
      <c r="P247" s="37">
        <f>Data!P247*1</f>
        <v>0</v>
      </c>
      <c r="Q247" s="37">
        <f>Data!Q247*0.5</f>
        <v>0</v>
      </c>
      <c r="R247" s="37">
        <f>Data!R247*4</f>
        <v>0</v>
      </c>
      <c r="S247" s="37">
        <f>Data!S247*2</f>
        <v>0</v>
      </c>
      <c r="T247" s="37">
        <f>Data!T247*3</f>
        <v>0</v>
      </c>
      <c r="U247" s="37">
        <f>Data!U247*5</f>
        <v>0</v>
      </c>
      <c r="V247" s="28">
        <f>Data!V247*1</f>
        <v>0</v>
      </c>
      <c r="W247" s="102">
        <f t="shared" si="6"/>
        <v>0</v>
      </c>
      <c r="X247" s="112">
        <f>Data!W247</f>
        <v>0</v>
      </c>
      <c r="Y247" s="117">
        <f>Data!X247</f>
        <v>0</v>
      </c>
      <c r="Z247" s="113">
        <f t="shared" si="7"/>
        <v>0</v>
      </c>
      <c r="AA247" s="108">
        <f>Data!Y247</f>
        <v>0</v>
      </c>
      <c r="AB247" s="67">
        <f>Data!Z247</f>
        <v>0</v>
      </c>
      <c r="AC247" s="67">
        <f>Data!AA247</f>
        <v>0</v>
      </c>
      <c r="AD247" s="67">
        <f>Data!AB247</f>
        <v>0</v>
      </c>
      <c r="AE247" s="67">
        <f>Data!AC247</f>
        <v>0</v>
      </c>
      <c r="AF247" s="67">
        <f>Data!AD247</f>
        <v>0</v>
      </c>
      <c r="AG247" s="67">
        <f>Data!AE247</f>
        <v>0</v>
      </c>
      <c r="AH247" s="67">
        <f>Data!AF247</f>
        <v>0</v>
      </c>
      <c r="AI247" s="67">
        <f>Data!AG247</f>
        <v>0</v>
      </c>
      <c r="AJ247" s="71">
        <f>Data!AH247</f>
        <v>0</v>
      </c>
    </row>
    <row r="248" spans="1:36" ht="11.25">
      <c r="A248" s="57">
        <f>Data!A248</f>
        <v>0</v>
      </c>
      <c r="B248" s="32">
        <f>(Data!$AJ$3)-(Data!B248)</f>
        <v>0</v>
      </c>
      <c r="C248" s="79">
        <f>Data!C248</f>
        <v>0</v>
      </c>
      <c r="D248" s="66">
        <f>Data!D248</f>
        <v>0</v>
      </c>
      <c r="E248" s="66">
        <f>Data!E248</f>
        <v>0</v>
      </c>
      <c r="F248" s="80">
        <f>Data!F248</f>
        <v>0</v>
      </c>
      <c r="G248" s="38">
        <f>Data!G248*6</f>
        <v>0</v>
      </c>
      <c r="H248" s="37">
        <f>Data!H248*4</f>
        <v>0</v>
      </c>
      <c r="I248" s="37">
        <f>Data!I248*3</f>
        <v>0</v>
      </c>
      <c r="J248" s="37">
        <f>Data!J248*5</f>
        <v>0</v>
      </c>
      <c r="K248" s="37">
        <f>Data!K248*3</f>
        <v>0</v>
      </c>
      <c r="L248" s="37">
        <f>Data!L248*2</f>
        <v>0</v>
      </c>
      <c r="M248" s="37">
        <f>Data!M248*3</f>
        <v>0</v>
      </c>
      <c r="N248" s="37">
        <f>Data!N248*2</f>
        <v>0</v>
      </c>
      <c r="O248" s="37">
        <f>Data!O248*1</f>
        <v>0</v>
      </c>
      <c r="P248" s="37">
        <f>Data!P248*1</f>
        <v>0</v>
      </c>
      <c r="Q248" s="37">
        <f>Data!Q248*0.5</f>
        <v>0</v>
      </c>
      <c r="R248" s="37">
        <f>Data!R248*4</f>
        <v>0</v>
      </c>
      <c r="S248" s="37">
        <f>Data!S248*2</f>
        <v>0</v>
      </c>
      <c r="T248" s="37">
        <f>Data!T248*3</f>
        <v>0</v>
      </c>
      <c r="U248" s="37">
        <f>Data!U248*5</f>
        <v>0</v>
      </c>
      <c r="V248" s="28">
        <f>Data!V248*1</f>
        <v>0</v>
      </c>
      <c r="W248" s="102">
        <f t="shared" si="6"/>
        <v>0</v>
      </c>
      <c r="X248" s="112">
        <f>Data!W248</f>
        <v>0</v>
      </c>
      <c r="Y248" s="117">
        <f>Data!X248</f>
        <v>0</v>
      </c>
      <c r="Z248" s="113">
        <f t="shared" si="7"/>
        <v>0</v>
      </c>
      <c r="AA248" s="108">
        <f>Data!Y248</f>
        <v>0</v>
      </c>
      <c r="AB248" s="67">
        <f>Data!Z248</f>
        <v>0</v>
      </c>
      <c r="AC248" s="67">
        <f>Data!AA248</f>
        <v>0</v>
      </c>
      <c r="AD248" s="67">
        <f>Data!AB248</f>
        <v>0</v>
      </c>
      <c r="AE248" s="67">
        <f>Data!AC248</f>
        <v>0</v>
      </c>
      <c r="AF248" s="67">
        <f>Data!AD248</f>
        <v>0</v>
      </c>
      <c r="AG248" s="67">
        <f>Data!AE248</f>
        <v>0</v>
      </c>
      <c r="AH248" s="67">
        <f>Data!AF248</f>
        <v>0</v>
      </c>
      <c r="AI248" s="67">
        <f>Data!AG248</f>
        <v>0</v>
      </c>
      <c r="AJ248" s="71">
        <f>Data!AH248</f>
        <v>0</v>
      </c>
    </row>
    <row r="249" spans="1:36" ht="11.25">
      <c r="A249" s="57">
        <f>Data!A249</f>
        <v>0</v>
      </c>
      <c r="B249" s="32">
        <f>(Data!$AJ$3)-(Data!B249)</f>
        <v>0</v>
      </c>
      <c r="C249" s="79">
        <f>Data!C249</f>
        <v>0</v>
      </c>
      <c r="D249" s="66">
        <f>Data!D249</f>
        <v>0</v>
      </c>
      <c r="E249" s="66">
        <f>Data!E249</f>
        <v>0</v>
      </c>
      <c r="F249" s="80">
        <f>Data!F249</f>
        <v>0</v>
      </c>
      <c r="G249" s="38">
        <f>Data!G249*6</f>
        <v>0</v>
      </c>
      <c r="H249" s="37">
        <f>Data!H249*4</f>
        <v>0</v>
      </c>
      <c r="I249" s="37">
        <f>Data!I249*3</f>
        <v>0</v>
      </c>
      <c r="J249" s="37">
        <f>Data!J249*5</f>
        <v>0</v>
      </c>
      <c r="K249" s="37">
        <f>Data!K249*3</f>
        <v>0</v>
      </c>
      <c r="L249" s="37">
        <f>Data!L249*2</f>
        <v>0</v>
      </c>
      <c r="M249" s="37">
        <f>Data!M249*3</f>
        <v>0</v>
      </c>
      <c r="N249" s="37">
        <f>Data!N249*2</f>
        <v>0</v>
      </c>
      <c r="O249" s="37">
        <f>Data!O249*1</f>
        <v>0</v>
      </c>
      <c r="P249" s="37">
        <f>Data!P249*1</f>
        <v>0</v>
      </c>
      <c r="Q249" s="37">
        <f>Data!Q249*0.5</f>
        <v>0</v>
      </c>
      <c r="R249" s="37">
        <f>Data!R249*4</f>
        <v>0</v>
      </c>
      <c r="S249" s="37">
        <f>Data!S249*2</f>
        <v>0</v>
      </c>
      <c r="T249" s="37">
        <f>Data!T249*3</f>
        <v>0</v>
      </c>
      <c r="U249" s="37">
        <f>Data!U249*5</f>
        <v>0</v>
      </c>
      <c r="V249" s="28">
        <f>Data!V249*1</f>
        <v>0</v>
      </c>
      <c r="W249" s="102">
        <f t="shared" si="6"/>
        <v>0</v>
      </c>
      <c r="X249" s="112">
        <f>Data!W249</f>
        <v>0</v>
      </c>
      <c r="Y249" s="117">
        <f>Data!X249</f>
        <v>0</v>
      </c>
      <c r="Z249" s="113">
        <f t="shared" si="7"/>
        <v>0</v>
      </c>
      <c r="AA249" s="108">
        <f>Data!Y249</f>
        <v>0</v>
      </c>
      <c r="AB249" s="67">
        <f>Data!Z249</f>
        <v>0</v>
      </c>
      <c r="AC249" s="67">
        <f>Data!AA249</f>
        <v>0</v>
      </c>
      <c r="AD249" s="67">
        <f>Data!AB249</f>
        <v>0</v>
      </c>
      <c r="AE249" s="67">
        <f>Data!AC249</f>
        <v>0</v>
      </c>
      <c r="AF249" s="67">
        <f>Data!AD249</f>
        <v>0</v>
      </c>
      <c r="AG249" s="67">
        <f>Data!AE249</f>
        <v>0</v>
      </c>
      <c r="AH249" s="67">
        <f>Data!AF249</f>
        <v>0</v>
      </c>
      <c r="AI249" s="67">
        <f>Data!AG249</f>
        <v>0</v>
      </c>
      <c r="AJ249" s="71">
        <f>Data!AH249</f>
        <v>0</v>
      </c>
    </row>
    <row r="250" spans="1:36" ht="11.25">
      <c r="A250" s="57">
        <f>Data!A250</f>
        <v>0</v>
      </c>
      <c r="B250" s="32">
        <f>(Data!$AJ$3)-(Data!B250)</f>
        <v>0</v>
      </c>
      <c r="C250" s="79">
        <f>Data!C250</f>
        <v>0</v>
      </c>
      <c r="D250" s="66">
        <f>Data!D250</f>
        <v>0</v>
      </c>
      <c r="E250" s="66">
        <f>Data!E250</f>
        <v>0</v>
      </c>
      <c r="F250" s="80">
        <f>Data!F250</f>
        <v>0</v>
      </c>
      <c r="G250" s="38">
        <f>Data!G250*6</f>
        <v>0</v>
      </c>
      <c r="H250" s="37">
        <f>Data!H250*4</f>
        <v>0</v>
      </c>
      <c r="I250" s="37">
        <f>Data!I250*3</f>
        <v>0</v>
      </c>
      <c r="J250" s="37">
        <f>Data!J250*5</f>
        <v>0</v>
      </c>
      <c r="K250" s="37">
        <f>Data!K250*3</f>
        <v>0</v>
      </c>
      <c r="L250" s="37">
        <f>Data!L250*2</f>
        <v>0</v>
      </c>
      <c r="M250" s="37">
        <f>Data!M250*3</f>
        <v>0</v>
      </c>
      <c r="N250" s="37">
        <f>Data!N250*2</f>
        <v>0</v>
      </c>
      <c r="O250" s="37">
        <f>Data!O250*1</f>
        <v>0</v>
      </c>
      <c r="P250" s="37">
        <f>Data!P250*1</f>
        <v>0</v>
      </c>
      <c r="Q250" s="37">
        <f>Data!Q250*0.5</f>
        <v>0</v>
      </c>
      <c r="R250" s="37">
        <f>Data!R250*4</f>
        <v>0</v>
      </c>
      <c r="S250" s="37">
        <f>Data!S250*2</f>
        <v>0</v>
      </c>
      <c r="T250" s="37">
        <f>Data!T250*3</f>
        <v>0</v>
      </c>
      <c r="U250" s="37">
        <f>Data!U250*5</f>
        <v>0</v>
      </c>
      <c r="V250" s="28">
        <f>Data!V250*1</f>
        <v>0</v>
      </c>
      <c r="W250" s="102">
        <f t="shared" si="6"/>
        <v>0</v>
      </c>
      <c r="X250" s="112">
        <f>Data!W250</f>
        <v>0</v>
      </c>
      <c r="Y250" s="117">
        <f>Data!X250</f>
        <v>0</v>
      </c>
      <c r="Z250" s="113">
        <f t="shared" si="7"/>
        <v>0</v>
      </c>
      <c r="AA250" s="108">
        <f>Data!Y250</f>
        <v>0</v>
      </c>
      <c r="AB250" s="67">
        <f>Data!Z250</f>
        <v>0</v>
      </c>
      <c r="AC250" s="67">
        <f>Data!AA250</f>
        <v>0</v>
      </c>
      <c r="AD250" s="67">
        <f>Data!AB250</f>
        <v>0</v>
      </c>
      <c r="AE250" s="67">
        <f>Data!AC250</f>
        <v>0</v>
      </c>
      <c r="AF250" s="67">
        <f>Data!AD250</f>
        <v>0</v>
      </c>
      <c r="AG250" s="67">
        <f>Data!AE250</f>
        <v>0</v>
      </c>
      <c r="AH250" s="67">
        <f>Data!AF250</f>
        <v>0</v>
      </c>
      <c r="AI250" s="67">
        <f>Data!AG250</f>
        <v>0</v>
      </c>
      <c r="AJ250" s="71">
        <f>Data!AH250</f>
        <v>0</v>
      </c>
    </row>
    <row r="251" spans="1:36" ht="11.25">
      <c r="A251" s="57">
        <f>Data!A251</f>
        <v>0</v>
      </c>
      <c r="B251" s="32">
        <f>(Data!$AJ$3)-(Data!B251)</f>
        <v>0</v>
      </c>
      <c r="C251" s="79">
        <f>Data!C251</f>
        <v>0</v>
      </c>
      <c r="D251" s="66">
        <f>Data!D251</f>
        <v>0</v>
      </c>
      <c r="E251" s="66">
        <f>Data!E251</f>
        <v>0</v>
      </c>
      <c r="F251" s="80">
        <f>Data!F251</f>
        <v>0</v>
      </c>
      <c r="G251" s="38">
        <f>Data!G251*6</f>
        <v>0</v>
      </c>
      <c r="H251" s="37">
        <f>Data!H251*4</f>
        <v>0</v>
      </c>
      <c r="I251" s="37">
        <f>Data!I251*3</f>
        <v>0</v>
      </c>
      <c r="J251" s="37">
        <f>Data!J251*5</f>
        <v>0</v>
      </c>
      <c r="K251" s="37">
        <f>Data!K251*3</f>
        <v>0</v>
      </c>
      <c r="L251" s="37">
        <f>Data!L251*2</f>
        <v>0</v>
      </c>
      <c r="M251" s="37">
        <f>Data!M251*3</f>
        <v>0</v>
      </c>
      <c r="N251" s="37">
        <f>Data!N251*2</f>
        <v>0</v>
      </c>
      <c r="O251" s="37">
        <f>Data!O251*1</f>
        <v>0</v>
      </c>
      <c r="P251" s="37">
        <f>Data!P251*1</f>
        <v>0</v>
      </c>
      <c r="Q251" s="37">
        <f>Data!Q251*0.5</f>
        <v>0</v>
      </c>
      <c r="R251" s="37">
        <f>Data!R251*4</f>
        <v>0</v>
      </c>
      <c r="S251" s="37">
        <f>Data!S251*2</f>
        <v>0</v>
      </c>
      <c r="T251" s="37">
        <f>Data!T251*3</f>
        <v>0</v>
      </c>
      <c r="U251" s="37">
        <f>Data!U251*5</f>
        <v>0</v>
      </c>
      <c r="V251" s="28">
        <f>Data!V251*1</f>
        <v>0</v>
      </c>
      <c r="W251" s="102">
        <f t="shared" si="6"/>
        <v>0</v>
      </c>
      <c r="X251" s="112">
        <f>Data!W251</f>
        <v>0</v>
      </c>
      <c r="Y251" s="117">
        <f>Data!X251</f>
        <v>0</v>
      </c>
      <c r="Z251" s="113">
        <f t="shared" si="7"/>
        <v>0</v>
      </c>
      <c r="AA251" s="108">
        <f>Data!Y251</f>
        <v>0</v>
      </c>
      <c r="AB251" s="67">
        <f>Data!Z251</f>
        <v>0</v>
      </c>
      <c r="AC251" s="67">
        <f>Data!AA251</f>
        <v>0</v>
      </c>
      <c r="AD251" s="67">
        <f>Data!AB251</f>
        <v>0</v>
      </c>
      <c r="AE251" s="67">
        <f>Data!AC251</f>
        <v>0</v>
      </c>
      <c r="AF251" s="67">
        <f>Data!AD251</f>
        <v>0</v>
      </c>
      <c r="AG251" s="67">
        <f>Data!AE251</f>
        <v>0</v>
      </c>
      <c r="AH251" s="67">
        <f>Data!AF251</f>
        <v>0</v>
      </c>
      <c r="AI251" s="67">
        <f>Data!AG251</f>
        <v>0</v>
      </c>
      <c r="AJ251" s="71">
        <f>Data!AH251</f>
        <v>0</v>
      </c>
    </row>
    <row r="252" spans="1:36" ht="11.25">
      <c r="A252" s="57">
        <f>Data!A252</f>
        <v>0</v>
      </c>
      <c r="B252" s="32">
        <f>(Data!$AJ$3)-(Data!B252)</f>
        <v>0</v>
      </c>
      <c r="C252" s="79">
        <f>Data!C252</f>
        <v>0</v>
      </c>
      <c r="D252" s="66">
        <f>Data!D252</f>
        <v>0</v>
      </c>
      <c r="E252" s="66">
        <f>Data!E252</f>
        <v>0</v>
      </c>
      <c r="F252" s="80">
        <f>Data!F252</f>
        <v>0</v>
      </c>
      <c r="G252" s="38">
        <f>Data!G252*6</f>
        <v>0</v>
      </c>
      <c r="H252" s="37">
        <f>Data!H252*4</f>
        <v>0</v>
      </c>
      <c r="I252" s="37">
        <f>Data!I252*3</f>
        <v>0</v>
      </c>
      <c r="J252" s="37">
        <f>Data!J252*5</f>
        <v>0</v>
      </c>
      <c r="K252" s="37">
        <f>Data!K252*3</f>
        <v>0</v>
      </c>
      <c r="L252" s="37">
        <f>Data!L252*2</f>
        <v>0</v>
      </c>
      <c r="M252" s="37">
        <f>Data!M252*3</f>
        <v>0</v>
      </c>
      <c r="N252" s="37">
        <f>Data!N252*2</f>
        <v>0</v>
      </c>
      <c r="O252" s="37">
        <f>Data!O252*1</f>
        <v>0</v>
      </c>
      <c r="P252" s="37">
        <f>Data!P252*1</f>
        <v>0</v>
      </c>
      <c r="Q252" s="37">
        <f>Data!Q252*0.5</f>
        <v>0</v>
      </c>
      <c r="R252" s="37">
        <f>Data!R252*4</f>
        <v>0</v>
      </c>
      <c r="S252" s="37">
        <f>Data!S252*2</f>
        <v>0</v>
      </c>
      <c r="T252" s="37">
        <f>Data!T252*3</f>
        <v>0</v>
      </c>
      <c r="U252" s="37">
        <f>Data!U252*5</f>
        <v>0</v>
      </c>
      <c r="V252" s="28">
        <f>Data!V252*1</f>
        <v>0</v>
      </c>
      <c r="W252" s="102">
        <f t="shared" si="6"/>
        <v>0</v>
      </c>
      <c r="X252" s="112">
        <f>Data!W252</f>
        <v>0</v>
      </c>
      <c r="Y252" s="117">
        <f>Data!X252</f>
        <v>0</v>
      </c>
      <c r="Z252" s="113">
        <f t="shared" si="7"/>
        <v>0</v>
      </c>
      <c r="AA252" s="108">
        <f>Data!Y252</f>
        <v>0</v>
      </c>
      <c r="AB252" s="67">
        <f>Data!Z252</f>
        <v>0</v>
      </c>
      <c r="AC252" s="67">
        <f>Data!AA252</f>
        <v>0</v>
      </c>
      <c r="AD252" s="67">
        <f>Data!AB252</f>
        <v>0</v>
      </c>
      <c r="AE252" s="67">
        <f>Data!AC252</f>
        <v>0</v>
      </c>
      <c r="AF252" s="67">
        <f>Data!AD252</f>
        <v>0</v>
      </c>
      <c r="AG252" s="67">
        <f>Data!AE252</f>
        <v>0</v>
      </c>
      <c r="AH252" s="67">
        <f>Data!AF252</f>
        <v>0</v>
      </c>
      <c r="AI252" s="67">
        <f>Data!AG252</f>
        <v>0</v>
      </c>
      <c r="AJ252" s="71">
        <f>Data!AH252</f>
        <v>0</v>
      </c>
    </row>
    <row r="253" spans="1:36" ht="11.25">
      <c r="A253" s="57">
        <f>Data!A253</f>
        <v>0</v>
      </c>
      <c r="B253" s="32">
        <f>(Data!$AJ$3)-(Data!B253)</f>
        <v>0</v>
      </c>
      <c r="C253" s="79">
        <f>Data!C253</f>
        <v>0</v>
      </c>
      <c r="D253" s="66">
        <f>Data!D253</f>
        <v>0</v>
      </c>
      <c r="E253" s="66">
        <f>Data!E253</f>
        <v>0</v>
      </c>
      <c r="F253" s="80">
        <f>Data!F253</f>
        <v>0</v>
      </c>
      <c r="G253" s="38">
        <f>Data!G253*6</f>
        <v>0</v>
      </c>
      <c r="H253" s="37">
        <f>Data!H253*4</f>
        <v>0</v>
      </c>
      <c r="I253" s="37">
        <f>Data!I253*3</f>
        <v>0</v>
      </c>
      <c r="J253" s="37">
        <f>Data!J253*5</f>
        <v>0</v>
      </c>
      <c r="K253" s="37">
        <f>Data!K253*3</f>
        <v>0</v>
      </c>
      <c r="L253" s="37">
        <f>Data!L253*2</f>
        <v>0</v>
      </c>
      <c r="M253" s="37">
        <f>Data!M253*3</f>
        <v>0</v>
      </c>
      <c r="N253" s="37">
        <f>Data!N253*2</f>
        <v>0</v>
      </c>
      <c r="O253" s="37">
        <f>Data!O253*1</f>
        <v>0</v>
      </c>
      <c r="P253" s="37">
        <f>Data!P253*1</f>
        <v>0</v>
      </c>
      <c r="Q253" s="37">
        <f>Data!Q253*0.5</f>
        <v>0</v>
      </c>
      <c r="R253" s="37">
        <f>Data!R253*4</f>
        <v>0</v>
      </c>
      <c r="S253" s="37">
        <f>Data!S253*2</f>
        <v>0</v>
      </c>
      <c r="T253" s="37">
        <f>Data!T253*3</f>
        <v>0</v>
      </c>
      <c r="U253" s="37">
        <f>Data!U253*5</f>
        <v>0</v>
      </c>
      <c r="V253" s="28">
        <f>Data!V253*1</f>
        <v>0</v>
      </c>
      <c r="W253" s="102">
        <f t="shared" si="6"/>
        <v>0</v>
      </c>
      <c r="X253" s="112">
        <f>Data!W253</f>
        <v>0</v>
      </c>
      <c r="Y253" s="117">
        <f>Data!X253</f>
        <v>0</v>
      </c>
      <c r="Z253" s="113">
        <f t="shared" si="7"/>
        <v>0</v>
      </c>
      <c r="AA253" s="108">
        <f>Data!Y253</f>
        <v>0</v>
      </c>
      <c r="AB253" s="67">
        <f>Data!Z253</f>
        <v>0</v>
      </c>
      <c r="AC253" s="67">
        <f>Data!AA253</f>
        <v>0</v>
      </c>
      <c r="AD253" s="67">
        <f>Data!AB253</f>
        <v>0</v>
      </c>
      <c r="AE253" s="67">
        <f>Data!AC253</f>
        <v>0</v>
      </c>
      <c r="AF253" s="67">
        <f>Data!AD253</f>
        <v>0</v>
      </c>
      <c r="AG253" s="67">
        <f>Data!AE253</f>
        <v>0</v>
      </c>
      <c r="AH253" s="67">
        <f>Data!AF253</f>
        <v>0</v>
      </c>
      <c r="AI253" s="67">
        <f>Data!AG253</f>
        <v>0</v>
      </c>
      <c r="AJ253" s="71">
        <f>Data!AH253</f>
        <v>0</v>
      </c>
    </row>
    <row r="254" spans="1:36" ht="11.25">
      <c r="A254" s="57">
        <f>Data!A254</f>
        <v>0</v>
      </c>
      <c r="B254" s="32">
        <f>(Data!$AJ$3)-(Data!B254)</f>
        <v>0</v>
      </c>
      <c r="C254" s="79">
        <f>Data!C254</f>
        <v>0</v>
      </c>
      <c r="D254" s="66">
        <f>Data!D254</f>
        <v>0</v>
      </c>
      <c r="E254" s="66">
        <f>Data!E254</f>
        <v>0</v>
      </c>
      <c r="F254" s="80">
        <f>Data!F254</f>
        <v>0</v>
      </c>
      <c r="G254" s="38">
        <f>Data!G254*6</f>
        <v>0</v>
      </c>
      <c r="H254" s="37">
        <f>Data!H254*4</f>
        <v>0</v>
      </c>
      <c r="I254" s="37">
        <f>Data!I254*3</f>
        <v>0</v>
      </c>
      <c r="J254" s="37">
        <f>Data!J254*5</f>
        <v>0</v>
      </c>
      <c r="K254" s="37">
        <f>Data!K254*3</f>
        <v>0</v>
      </c>
      <c r="L254" s="37">
        <f>Data!L254*2</f>
        <v>0</v>
      </c>
      <c r="M254" s="37">
        <f>Data!M254*3</f>
        <v>0</v>
      </c>
      <c r="N254" s="37">
        <f>Data!N254*2</f>
        <v>0</v>
      </c>
      <c r="O254" s="37">
        <f>Data!O254*1</f>
        <v>0</v>
      </c>
      <c r="P254" s="37">
        <f>Data!P254*1</f>
        <v>0</v>
      </c>
      <c r="Q254" s="37">
        <f>Data!Q254*0.5</f>
        <v>0</v>
      </c>
      <c r="R254" s="37">
        <f>Data!R254*4</f>
        <v>0</v>
      </c>
      <c r="S254" s="37">
        <f>Data!S254*2</f>
        <v>0</v>
      </c>
      <c r="T254" s="37">
        <f>Data!T254*3</f>
        <v>0</v>
      </c>
      <c r="U254" s="37">
        <f>Data!U254*5</f>
        <v>0</v>
      </c>
      <c r="V254" s="28">
        <f>Data!V254*1</f>
        <v>0</v>
      </c>
      <c r="W254" s="102">
        <f t="shared" si="6"/>
        <v>0</v>
      </c>
      <c r="X254" s="112">
        <f>Data!W254</f>
        <v>0</v>
      </c>
      <c r="Y254" s="117">
        <f>Data!X254</f>
        <v>0</v>
      </c>
      <c r="Z254" s="113">
        <f t="shared" si="7"/>
        <v>0</v>
      </c>
      <c r="AA254" s="108">
        <f>Data!Y254</f>
        <v>0</v>
      </c>
      <c r="AB254" s="67">
        <f>Data!Z254</f>
        <v>0</v>
      </c>
      <c r="AC254" s="67">
        <f>Data!AA254</f>
        <v>0</v>
      </c>
      <c r="AD254" s="67">
        <f>Data!AB254</f>
        <v>0</v>
      </c>
      <c r="AE254" s="67">
        <f>Data!AC254</f>
        <v>0</v>
      </c>
      <c r="AF254" s="67">
        <f>Data!AD254</f>
        <v>0</v>
      </c>
      <c r="AG254" s="67">
        <f>Data!AE254</f>
        <v>0</v>
      </c>
      <c r="AH254" s="67">
        <f>Data!AF254</f>
        <v>0</v>
      </c>
      <c r="AI254" s="67">
        <f>Data!AG254</f>
        <v>0</v>
      </c>
      <c r="AJ254" s="71">
        <f>Data!AH254</f>
        <v>0</v>
      </c>
    </row>
    <row r="255" spans="1:36" ht="11.25">
      <c r="A255" s="57">
        <f>Data!A255</f>
        <v>0</v>
      </c>
      <c r="B255" s="32">
        <f>(Data!$AJ$3)-(Data!B255)</f>
        <v>0</v>
      </c>
      <c r="C255" s="79">
        <f>Data!C255</f>
        <v>0</v>
      </c>
      <c r="D255" s="66">
        <f>Data!D255</f>
        <v>0</v>
      </c>
      <c r="E255" s="66">
        <f>Data!E255</f>
        <v>0</v>
      </c>
      <c r="F255" s="80">
        <f>Data!F255</f>
        <v>0</v>
      </c>
      <c r="G255" s="38">
        <f>Data!G255*6</f>
        <v>0</v>
      </c>
      <c r="H255" s="37">
        <f>Data!H255*4</f>
        <v>0</v>
      </c>
      <c r="I255" s="37">
        <f>Data!I255*3</f>
        <v>0</v>
      </c>
      <c r="J255" s="37">
        <f>Data!J255*5</f>
        <v>0</v>
      </c>
      <c r="K255" s="37">
        <f>Data!K255*3</f>
        <v>0</v>
      </c>
      <c r="L255" s="37">
        <f>Data!L255*2</f>
        <v>0</v>
      </c>
      <c r="M255" s="37">
        <f>Data!M255*3</f>
        <v>0</v>
      </c>
      <c r="N255" s="37">
        <f>Data!N255*2</f>
        <v>0</v>
      </c>
      <c r="O255" s="37">
        <f>Data!O255*1</f>
        <v>0</v>
      </c>
      <c r="P255" s="37">
        <f>Data!P255*1</f>
        <v>0</v>
      </c>
      <c r="Q255" s="37">
        <f>Data!Q255*0.5</f>
        <v>0</v>
      </c>
      <c r="R255" s="37">
        <f>Data!R255*4</f>
        <v>0</v>
      </c>
      <c r="S255" s="37">
        <f>Data!S255*2</f>
        <v>0</v>
      </c>
      <c r="T255" s="37">
        <f>Data!T255*3</f>
        <v>0</v>
      </c>
      <c r="U255" s="37">
        <f>Data!U255*5</f>
        <v>0</v>
      </c>
      <c r="V255" s="28">
        <f>Data!V255*1</f>
        <v>0</v>
      </c>
      <c r="W255" s="102">
        <f t="shared" si="6"/>
        <v>0</v>
      </c>
      <c r="X255" s="112">
        <f>Data!W255</f>
        <v>0</v>
      </c>
      <c r="Y255" s="117">
        <f>Data!X255</f>
        <v>0</v>
      </c>
      <c r="Z255" s="113">
        <f t="shared" si="7"/>
        <v>0</v>
      </c>
      <c r="AA255" s="108">
        <f>Data!Y255</f>
        <v>0</v>
      </c>
      <c r="AB255" s="67">
        <f>Data!Z255</f>
        <v>0</v>
      </c>
      <c r="AC255" s="67">
        <f>Data!AA255</f>
        <v>0</v>
      </c>
      <c r="AD255" s="67">
        <f>Data!AB255</f>
        <v>0</v>
      </c>
      <c r="AE255" s="67">
        <f>Data!AC255</f>
        <v>0</v>
      </c>
      <c r="AF255" s="67">
        <f>Data!AD255</f>
        <v>0</v>
      </c>
      <c r="AG255" s="67">
        <f>Data!AE255</f>
        <v>0</v>
      </c>
      <c r="AH255" s="67">
        <f>Data!AF255</f>
        <v>0</v>
      </c>
      <c r="AI255" s="67">
        <f>Data!AG255</f>
        <v>0</v>
      </c>
      <c r="AJ255" s="71">
        <f>Data!AH255</f>
        <v>0</v>
      </c>
    </row>
    <row r="256" spans="1:36" ht="11.25">
      <c r="A256" s="57">
        <f>Data!A256</f>
        <v>0</v>
      </c>
      <c r="B256" s="32">
        <f>(Data!$AJ$3)-(Data!B256)</f>
        <v>0</v>
      </c>
      <c r="C256" s="79">
        <f>Data!C256</f>
        <v>0</v>
      </c>
      <c r="D256" s="66">
        <f>Data!D256</f>
        <v>0</v>
      </c>
      <c r="E256" s="66">
        <f>Data!E256</f>
        <v>0</v>
      </c>
      <c r="F256" s="80">
        <f>Data!F256</f>
        <v>0</v>
      </c>
      <c r="G256" s="38">
        <f>Data!G256*6</f>
        <v>0</v>
      </c>
      <c r="H256" s="37">
        <f>Data!H256*4</f>
        <v>0</v>
      </c>
      <c r="I256" s="37">
        <f>Data!I256*3</f>
        <v>0</v>
      </c>
      <c r="J256" s="37">
        <f>Data!J256*5</f>
        <v>0</v>
      </c>
      <c r="K256" s="37">
        <f>Data!K256*3</f>
        <v>0</v>
      </c>
      <c r="L256" s="37">
        <f>Data!L256*2</f>
        <v>0</v>
      </c>
      <c r="M256" s="37">
        <f>Data!M256*3</f>
        <v>0</v>
      </c>
      <c r="N256" s="37">
        <f>Data!N256*2</f>
        <v>0</v>
      </c>
      <c r="O256" s="37">
        <f>Data!O256*1</f>
        <v>0</v>
      </c>
      <c r="P256" s="37">
        <f>Data!P256*1</f>
        <v>0</v>
      </c>
      <c r="Q256" s="37">
        <f>Data!Q256*0.5</f>
        <v>0</v>
      </c>
      <c r="R256" s="37">
        <f>Data!R256*4</f>
        <v>0</v>
      </c>
      <c r="S256" s="37">
        <f>Data!S256*2</f>
        <v>0</v>
      </c>
      <c r="T256" s="37">
        <f>Data!T256*3</f>
        <v>0</v>
      </c>
      <c r="U256" s="37">
        <f>Data!U256*5</f>
        <v>0</v>
      </c>
      <c r="V256" s="28">
        <f>Data!V256*1</f>
        <v>0</v>
      </c>
      <c r="W256" s="102">
        <f t="shared" si="6"/>
        <v>0</v>
      </c>
      <c r="X256" s="112">
        <f>Data!W256</f>
        <v>0</v>
      </c>
      <c r="Y256" s="117">
        <f>Data!X256</f>
        <v>0</v>
      </c>
      <c r="Z256" s="113">
        <f t="shared" si="7"/>
        <v>0</v>
      </c>
      <c r="AA256" s="108">
        <f>Data!Y256</f>
        <v>0</v>
      </c>
      <c r="AB256" s="67">
        <f>Data!Z256</f>
        <v>0</v>
      </c>
      <c r="AC256" s="67">
        <f>Data!AA256</f>
        <v>0</v>
      </c>
      <c r="AD256" s="67">
        <f>Data!AB256</f>
        <v>0</v>
      </c>
      <c r="AE256" s="67">
        <f>Data!AC256</f>
        <v>0</v>
      </c>
      <c r="AF256" s="67">
        <f>Data!AD256</f>
        <v>0</v>
      </c>
      <c r="AG256" s="67">
        <f>Data!AE256</f>
        <v>0</v>
      </c>
      <c r="AH256" s="67">
        <f>Data!AF256</f>
        <v>0</v>
      </c>
      <c r="AI256" s="67">
        <f>Data!AG256</f>
        <v>0</v>
      </c>
      <c r="AJ256" s="71">
        <f>Data!AH256</f>
        <v>0</v>
      </c>
    </row>
    <row r="257" spans="1:36" ht="11.25">
      <c r="A257" s="57">
        <f>Data!A257</f>
        <v>0</v>
      </c>
      <c r="B257" s="32">
        <f>(Data!$AJ$3)-(Data!B257)</f>
        <v>0</v>
      </c>
      <c r="C257" s="79">
        <f>Data!C257</f>
        <v>0</v>
      </c>
      <c r="D257" s="66">
        <f>Data!D257</f>
        <v>0</v>
      </c>
      <c r="E257" s="66">
        <f>Data!E257</f>
        <v>0</v>
      </c>
      <c r="F257" s="80">
        <f>Data!F257</f>
        <v>0</v>
      </c>
      <c r="G257" s="38">
        <f>Data!G257*6</f>
        <v>0</v>
      </c>
      <c r="H257" s="37">
        <f>Data!H257*4</f>
        <v>0</v>
      </c>
      <c r="I257" s="37">
        <f>Data!I257*3</f>
        <v>0</v>
      </c>
      <c r="J257" s="37">
        <f>Data!J257*5</f>
        <v>0</v>
      </c>
      <c r="K257" s="37">
        <f>Data!K257*3</f>
        <v>0</v>
      </c>
      <c r="L257" s="37">
        <f>Data!L257*2</f>
        <v>0</v>
      </c>
      <c r="M257" s="37">
        <f>Data!M257*3</f>
        <v>0</v>
      </c>
      <c r="N257" s="37">
        <f>Data!N257*2</f>
        <v>0</v>
      </c>
      <c r="O257" s="37">
        <f>Data!O257*1</f>
        <v>0</v>
      </c>
      <c r="P257" s="37">
        <f>Data!P257*1</f>
        <v>0</v>
      </c>
      <c r="Q257" s="37">
        <f>Data!Q257*0.5</f>
        <v>0</v>
      </c>
      <c r="R257" s="37">
        <f>Data!R257*4</f>
        <v>0</v>
      </c>
      <c r="S257" s="37">
        <f>Data!S257*2</f>
        <v>0</v>
      </c>
      <c r="T257" s="37">
        <f>Data!T257*3</f>
        <v>0</v>
      </c>
      <c r="U257" s="37">
        <f>Data!U257*5</f>
        <v>0</v>
      </c>
      <c r="V257" s="28">
        <f>Data!V257*1</f>
        <v>0</v>
      </c>
      <c r="W257" s="102">
        <f t="shared" si="6"/>
        <v>0</v>
      </c>
      <c r="X257" s="112">
        <f>Data!W257</f>
        <v>0</v>
      </c>
      <c r="Y257" s="117">
        <f>Data!X257</f>
        <v>0</v>
      </c>
      <c r="Z257" s="113">
        <f t="shared" si="7"/>
        <v>0</v>
      </c>
      <c r="AA257" s="108">
        <f>Data!Y257</f>
        <v>0</v>
      </c>
      <c r="AB257" s="67">
        <f>Data!Z257</f>
        <v>0</v>
      </c>
      <c r="AC257" s="67">
        <f>Data!AA257</f>
        <v>0</v>
      </c>
      <c r="AD257" s="67">
        <f>Data!AB257</f>
        <v>0</v>
      </c>
      <c r="AE257" s="67">
        <f>Data!AC257</f>
        <v>0</v>
      </c>
      <c r="AF257" s="67">
        <f>Data!AD257</f>
        <v>0</v>
      </c>
      <c r="AG257" s="67">
        <f>Data!AE257</f>
        <v>0</v>
      </c>
      <c r="AH257" s="67">
        <f>Data!AF257</f>
        <v>0</v>
      </c>
      <c r="AI257" s="67">
        <f>Data!AG257</f>
        <v>0</v>
      </c>
      <c r="AJ257" s="71">
        <f>Data!AH257</f>
        <v>0</v>
      </c>
    </row>
    <row r="258" spans="1:36" ht="11.25">
      <c r="A258" s="57">
        <f>Data!A258</f>
        <v>0</v>
      </c>
      <c r="B258" s="32">
        <f>(Data!$AJ$3)-(Data!B258)</f>
        <v>0</v>
      </c>
      <c r="C258" s="79">
        <f>Data!C258</f>
        <v>0</v>
      </c>
      <c r="D258" s="66">
        <f>Data!D258</f>
        <v>0</v>
      </c>
      <c r="E258" s="66">
        <f>Data!E258</f>
        <v>0</v>
      </c>
      <c r="F258" s="80">
        <f>Data!F258</f>
        <v>0</v>
      </c>
      <c r="G258" s="38">
        <f>Data!G258*6</f>
        <v>0</v>
      </c>
      <c r="H258" s="37">
        <f>Data!H258*4</f>
        <v>0</v>
      </c>
      <c r="I258" s="37">
        <f>Data!I258*3</f>
        <v>0</v>
      </c>
      <c r="J258" s="37">
        <f>Data!J258*5</f>
        <v>0</v>
      </c>
      <c r="K258" s="37">
        <f>Data!K258*3</f>
        <v>0</v>
      </c>
      <c r="L258" s="37">
        <f>Data!L258*2</f>
        <v>0</v>
      </c>
      <c r="M258" s="37">
        <f>Data!M258*3</f>
        <v>0</v>
      </c>
      <c r="N258" s="37">
        <f>Data!N258*2</f>
        <v>0</v>
      </c>
      <c r="O258" s="37">
        <f>Data!O258*1</f>
        <v>0</v>
      </c>
      <c r="P258" s="37">
        <f>Data!P258*1</f>
        <v>0</v>
      </c>
      <c r="Q258" s="37">
        <f>Data!Q258*0.5</f>
        <v>0</v>
      </c>
      <c r="R258" s="37">
        <f>Data!R258*4</f>
        <v>0</v>
      </c>
      <c r="S258" s="37">
        <f>Data!S258*2</f>
        <v>0</v>
      </c>
      <c r="T258" s="37">
        <f>Data!T258*3</f>
        <v>0</v>
      </c>
      <c r="U258" s="37">
        <f>Data!U258*5</f>
        <v>0</v>
      </c>
      <c r="V258" s="28">
        <f>Data!V258*1</f>
        <v>0</v>
      </c>
      <c r="W258" s="102">
        <f t="shared" si="6"/>
        <v>0</v>
      </c>
      <c r="X258" s="112">
        <f>Data!W258</f>
        <v>0</v>
      </c>
      <c r="Y258" s="117">
        <f>Data!X258</f>
        <v>0</v>
      </c>
      <c r="Z258" s="113">
        <f t="shared" si="7"/>
        <v>0</v>
      </c>
      <c r="AA258" s="108">
        <f>Data!Y258</f>
        <v>0</v>
      </c>
      <c r="AB258" s="67">
        <f>Data!Z258</f>
        <v>0</v>
      </c>
      <c r="AC258" s="67">
        <f>Data!AA258</f>
        <v>0</v>
      </c>
      <c r="AD258" s="67">
        <f>Data!AB258</f>
        <v>0</v>
      </c>
      <c r="AE258" s="67">
        <f>Data!AC258</f>
        <v>0</v>
      </c>
      <c r="AF258" s="67">
        <f>Data!AD258</f>
        <v>0</v>
      </c>
      <c r="AG258" s="67">
        <f>Data!AE258</f>
        <v>0</v>
      </c>
      <c r="AH258" s="67">
        <f>Data!AF258</f>
        <v>0</v>
      </c>
      <c r="AI258" s="67">
        <f>Data!AG258</f>
        <v>0</v>
      </c>
      <c r="AJ258" s="71">
        <f>Data!AH258</f>
        <v>0</v>
      </c>
    </row>
    <row r="259" spans="1:36" ht="11.25">
      <c r="A259" s="57">
        <f>Data!A259</f>
        <v>0</v>
      </c>
      <c r="B259" s="32">
        <f>(Data!$AJ$3)-(Data!B259)</f>
        <v>0</v>
      </c>
      <c r="C259" s="79">
        <f>Data!C259</f>
        <v>0</v>
      </c>
      <c r="D259" s="66">
        <f>Data!D259</f>
        <v>0</v>
      </c>
      <c r="E259" s="66">
        <f>Data!E259</f>
        <v>0</v>
      </c>
      <c r="F259" s="80">
        <f>Data!F259</f>
        <v>0</v>
      </c>
      <c r="G259" s="38">
        <f>Data!G259*6</f>
        <v>0</v>
      </c>
      <c r="H259" s="37">
        <f>Data!H259*4</f>
        <v>0</v>
      </c>
      <c r="I259" s="37">
        <f>Data!I259*3</f>
        <v>0</v>
      </c>
      <c r="J259" s="37">
        <f>Data!J259*5</f>
        <v>0</v>
      </c>
      <c r="K259" s="37">
        <f>Data!K259*3</f>
        <v>0</v>
      </c>
      <c r="L259" s="37">
        <f>Data!L259*2</f>
        <v>0</v>
      </c>
      <c r="M259" s="37">
        <f>Data!M259*3</f>
        <v>0</v>
      </c>
      <c r="N259" s="37">
        <f>Data!N259*2</f>
        <v>0</v>
      </c>
      <c r="O259" s="37">
        <f>Data!O259*1</f>
        <v>0</v>
      </c>
      <c r="P259" s="37">
        <f>Data!P259*1</f>
        <v>0</v>
      </c>
      <c r="Q259" s="37">
        <f>Data!Q259*0.5</f>
        <v>0</v>
      </c>
      <c r="R259" s="37">
        <f>Data!R259*4</f>
        <v>0</v>
      </c>
      <c r="S259" s="37">
        <f>Data!S259*2</f>
        <v>0</v>
      </c>
      <c r="T259" s="37">
        <f>Data!T259*3</f>
        <v>0</v>
      </c>
      <c r="U259" s="37">
        <f>Data!U259*5</f>
        <v>0</v>
      </c>
      <c r="V259" s="28">
        <f>Data!V259*1</f>
        <v>0</v>
      </c>
      <c r="W259" s="102">
        <f aca="true" t="shared" si="8" ref="W259:W322">SUM(G259:V259)</f>
        <v>0</v>
      </c>
      <c r="X259" s="112">
        <f>Data!W259</f>
        <v>0</v>
      </c>
      <c r="Y259" s="117">
        <f>Data!X259</f>
        <v>0</v>
      </c>
      <c r="Z259" s="113">
        <f t="shared" si="7"/>
        <v>0</v>
      </c>
      <c r="AA259" s="108">
        <f>Data!Y259</f>
        <v>0</v>
      </c>
      <c r="AB259" s="67">
        <f>Data!Z259</f>
        <v>0</v>
      </c>
      <c r="AC259" s="67">
        <f>Data!AA259</f>
        <v>0</v>
      </c>
      <c r="AD259" s="67">
        <f>Data!AB259</f>
        <v>0</v>
      </c>
      <c r="AE259" s="67">
        <f>Data!AC259</f>
        <v>0</v>
      </c>
      <c r="AF259" s="67">
        <f>Data!AD259</f>
        <v>0</v>
      </c>
      <c r="AG259" s="67">
        <f>Data!AE259</f>
        <v>0</v>
      </c>
      <c r="AH259" s="67">
        <f>Data!AF259</f>
        <v>0</v>
      </c>
      <c r="AI259" s="67">
        <f>Data!AG259</f>
        <v>0</v>
      </c>
      <c r="AJ259" s="71">
        <f>Data!AH259</f>
        <v>0</v>
      </c>
    </row>
    <row r="260" spans="1:36" ht="11.25">
      <c r="A260" s="57">
        <f>Data!A260</f>
        <v>0</v>
      </c>
      <c r="B260" s="32">
        <f>(Data!$AJ$3)-(Data!B260)</f>
        <v>0</v>
      </c>
      <c r="C260" s="79">
        <f>Data!C260</f>
        <v>0</v>
      </c>
      <c r="D260" s="66">
        <f>Data!D260</f>
        <v>0</v>
      </c>
      <c r="E260" s="66">
        <f>Data!E260</f>
        <v>0</v>
      </c>
      <c r="F260" s="80">
        <f>Data!F260</f>
        <v>0</v>
      </c>
      <c r="G260" s="38">
        <f>Data!G260*6</f>
        <v>0</v>
      </c>
      <c r="H260" s="37">
        <f>Data!H260*4</f>
        <v>0</v>
      </c>
      <c r="I260" s="37">
        <f>Data!I260*3</f>
        <v>0</v>
      </c>
      <c r="J260" s="37">
        <f>Data!J260*5</f>
        <v>0</v>
      </c>
      <c r="K260" s="37">
        <f>Data!K260*3</f>
        <v>0</v>
      </c>
      <c r="L260" s="37">
        <f>Data!L260*2</f>
        <v>0</v>
      </c>
      <c r="M260" s="37">
        <f>Data!M260*3</f>
        <v>0</v>
      </c>
      <c r="N260" s="37">
        <f>Data!N260*2</f>
        <v>0</v>
      </c>
      <c r="O260" s="37">
        <f>Data!O260*1</f>
        <v>0</v>
      </c>
      <c r="P260" s="37">
        <f>Data!P260*1</f>
        <v>0</v>
      </c>
      <c r="Q260" s="37">
        <f>Data!Q260*0.5</f>
        <v>0</v>
      </c>
      <c r="R260" s="37">
        <f>Data!R260*4</f>
        <v>0</v>
      </c>
      <c r="S260" s="37">
        <f>Data!S260*2</f>
        <v>0</v>
      </c>
      <c r="T260" s="37">
        <f>Data!T260*3</f>
        <v>0</v>
      </c>
      <c r="U260" s="37">
        <f>Data!U260*5</f>
        <v>0</v>
      </c>
      <c r="V260" s="28">
        <f>Data!V260*1</f>
        <v>0</v>
      </c>
      <c r="W260" s="102">
        <f t="shared" si="8"/>
        <v>0</v>
      </c>
      <c r="X260" s="112">
        <f>Data!W260</f>
        <v>0</v>
      </c>
      <c r="Y260" s="117">
        <f>Data!X260</f>
        <v>0</v>
      </c>
      <c r="Z260" s="113">
        <f aca="true" t="shared" si="9" ref="Z260:Z299">SUM(X260:Y260)</f>
        <v>0</v>
      </c>
      <c r="AA260" s="108">
        <f>Data!Y260</f>
        <v>0</v>
      </c>
      <c r="AB260" s="67">
        <f>Data!Z260</f>
        <v>0</v>
      </c>
      <c r="AC260" s="67">
        <f>Data!AA260</f>
        <v>0</v>
      </c>
      <c r="AD260" s="67">
        <f>Data!AB260</f>
        <v>0</v>
      </c>
      <c r="AE260" s="67">
        <f>Data!AC260</f>
        <v>0</v>
      </c>
      <c r="AF260" s="67">
        <f>Data!AD260</f>
        <v>0</v>
      </c>
      <c r="AG260" s="67">
        <f>Data!AE260</f>
        <v>0</v>
      </c>
      <c r="AH260" s="67">
        <f>Data!AF260</f>
        <v>0</v>
      </c>
      <c r="AI260" s="67">
        <f>Data!AG260</f>
        <v>0</v>
      </c>
      <c r="AJ260" s="71">
        <f>Data!AH260</f>
        <v>0</v>
      </c>
    </row>
    <row r="261" spans="1:36" ht="11.25">
      <c r="A261" s="57">
        <f>Data!A261</f>
        <v>0</v>
      </c>
      <c r="B261" s="32">
        <f>(Data!$AJ$3)-(Data!B261)</f>
        <v>0</v>
      </c>
      <c r="C261" s="79">
        <f>Data!C261</f>
        <v>0</v>
      </c>
      <c r="D261" s="66">
        <f>Data!D261</f>
        <v>0</v>
      </c>
      <c r="E261" s="66">
        <f>Data!E261</f>
        <v>0</v>
      </c>
      <c r="F261" s="80">
        <f>Data!F261</f>
        <v>0</v>
      </c>
      <c r="G261" s="38">
        <f>Data!G261*6</f>
        <v>0</v>
      </c>
      <c r="H261" s="37">
        <f>Data!H261*4</f>
        <v>0</v>
      </c>
      <c r="I261" s="37">
        <f>Data!I261*3</f>
        <v>0</v>
      </c>
      <c r="J261" s="37">
        <f>Data!J261*5</f>
        <v>0</v>
      </c>
      <c r="K261" s="37">
        <f>Data!K261*3</f>
        <v>0</v>
      </c>
      <c r="L261" s="37">
        <f>Data!L261*2</f>
        <v>0</v>
      </c>
      <c r="M261" s="37">
        <f>Data!M261*3</f>
        <v>0</v>
      </c>
      <c r="N261" s="37">
        <f>Data!N261*2</f>
        <v>0</v>
      </c>
      <c r="O261" s="37">
        <f>Data!O261*1</f>
        <v>0</v>
      </c>
      <c r="P261" s="37">
        <f>Data!P261*1</f>
        <v>0</v>
      </c>
      <c r="Q261" s="37">
        <f>Data!Q261*0.5</f>
        <v>0</v>
      </c>
      <c r="R261" s="37">
        <f>Data!R261*4</f>
        <v>0</v>
      </c>
      <c r="S261" s="37">
        <f>Data!S261*2</f>
        <v>0</v>
      </c>
      <c r="T261" s="37">
        <f>Data!T261*3</f>
        <v>0</v>
      </c>
      <c r="U261" s="37">
        <f>Data!U261*5</f>
        <v>0</v>
      </c>
      <c r="V261" s="28">
        <f>Data!V261*1</f>
        <v>0</v>
      </c>
      <c r="W261" s="102">
        <f t="shared" si="8"/>
        <v>0</v>
      </c>
      <c r="X261" s="112">
        <f>Data!W261</f>
        <v>0</v>
      </c>
      <c r="Y261" s="117">
        <f>Data!X261</f>
        <v>0</v>
      </c>
      <c r="Z261" s="113">
        <f t="shared" si="9"/>
        <v>0</v>
      </c>
      <c r="AA261" s="108">
        <f>Data!Y261</f>
        <v>0</v>
      </c>
      <c r="AB261" s="67">
        <f>Data!Z261</f>
        <v>0</v>
      </c>
      <c r="AC261" s="67">
        <f>Data!AA261</f>
        <v>0</v>
      </c>
      <c r="AD261" s="67">
        <f>Data!AB261</f>
        <v>0</v>
      </c>
      <c r="AE261" s="67">
        <f>Data!AC261</f>
        <v>0</v>
      </c>
      <c r="AF261" s="67">
        <f>Data!AD261</f>
        <v>0</v>
      </c>
      <c r="AG261" s="67">
        <f>Data!AE261</f>
        <v>0</v>
      </c>
      <c r="AH261" s="67">
        <f>Data!AF261</f>
        <v>0</v>
      </c>
      <c r="AI261" s="67">
        <f>Data!AG261</f>
        <v>0</v>
      </c>
      <c r="AJ261" s="71">
        <f>Data!AH261</f>
        <v>0</v>
      </c>
    </row>
    <row r="262" spans="1:36" ht="11.25">
      <c r="A262" s="57">
        <f>Data!A262</f>
        <v>0</v>
      </c>
      <c r="B262" s="32">
        <f>(Data!$AJ$3)-(Data!B262)</f>
        <v>0</v>
      </c>
      <c r="C262" s="79">
        <f>Data!C262</f>
        <v>0</v>
      </c>
      <c r="D262" s="66">
        <f>Data!D262</f>
        <v>0</v>
      </c>
      <c r="E262" s="66">
        <f>Data!E262</f>
        <v>0</v>
      </c>
      <c r="F262" s="80">
        <f>Data!F262</f>
        <v>0</v>
      </c>
      <c r="G262" s="38">
        <f>Data!G262*6</f>
        <v>0</v>
      </c>
      <c r="H262" s="37">
        <f>Data!H262*4</f>
        <v>0</v>
      </c>
      <c r="I262" s="37">
        <f>Data!I262*3</f>
        <v>0</v>
      </c>
      <c r="J262" s="37">
        <f>Data!J262*5</f>
        <v>0</v>
      </c>
      <c r="K262" s="37">
        <f>Data!K262*3</f>
        <v>0</v>
      </c>
      <c r="L262" s="37">
        <f>Data!L262*2</f>
        <v>0</v>
      </c>
      <c r="M262" s="37">
        <f>Data!M262*3</f>
        <v>0</v>
      </c>
      <c r="N262" s="37">
        <f>Data!N262*2</f>
        <v>0</v>
      </c>
      <c r="O262" s="37">
        <f>Data!O262*1</f>
        <v>0</v>
      </c>
      <c r="P262" s="37">
        <f>Data!P262*1</f>
        <v>0</v>
      </c>
      <c r="Q262" s="37">
        <f>Data!Q262*0.5</f>
        <v>0</v>
      </c>
      <c r="R262" s="37">
        <f>Data!R262*4</f>
        <v>0</v>
      </c>
      <c r="S262" s="37">
        <f>Data!S262*2</f>
        <v>0</v>
      </c>
      <c r="T262" s="37">
        <f>Data!T262*3</f>
        <v>0</v>
      </c>
      <c r="U262" s="37">
        <f>Data!U262*5</f>
        <v>0</v>
      </c>
      <c r="V262" s="28">
        <f>Data!V262*1</f>
        <v>0</v>
      </c>
      <c r="W262" s="102">
        <f t="shared" si="8"/>
        <v>0</v>
      </c>
      <c r="X262" s="112">
        <f>Data!W262</f>
        <v>0</v>
      </c>
      <c r="Y262" s="117">
        <f>Data!X262</f>
        <v>0</v>
      </c>
      <c r="Z262" s="113">
        <f t="shared" si="9"/>
        <v>0</v>
      </c>
      <c r="AA262" s="108">
        <f>Data!Y262</f>
        <v>0</v>
      </c>
      <c r="AB262" s="67">
        <f>Data!Z262</f>
        <v>0</v>
      </c>
      <c r="AC262" s="67">
        <f>Data!AA262</f>
        <v>0</v>
      </c>
      <c r="AD262" s="67">
        <f>Data!AB262</f>
        <v>0</v>
      </c>
      <c r="AE262" s="67">
        <f>Data!AC262</f>
        <v>0</v>
      </c>
      <c r="AF262" s="67">
        <f>Data!AD262</f>
        <v>0</v>
      </c>
      <c r="AG262" s="67">
        <f>Data!AE262</f>
        <v>0</v>
      </c>
      <c r="AH262" s="67">
        <f>Data!AF262</f>
        <v>0</v>
      </c>
      <c r="AI262" s="67">
        <f>Data!AG262</f>
        <v>0</v>
      </c>
      <c r="AJ262" s="71">
        <f>Data!AH262</f>
        <v>0</v>
      </c>
    </row>
    <row r="263" spans="1:36" ht="11.25">
      <c r="A263" s="57">
        <f>Data!A263</f>
        <v>0</v>
      </c>
      <c r="B263" s="32">
        <f>(Data!$AJ$3)-(Data!B263)</f>
        <v>0</v>
      </c>
      <c r="C263" s="79">
        <f>Data!C263</f>
        <v>0</v>
      </c>
      <c r="D263" s="66">
        <f>Data!D263</f>
        <v>0</v>
      </c>
      <c r="E263" s="66">
        <f>Data!E263</f>
        <v>0</v>
      </c>
      <c r="F263" s="80">
        <f>Data!F263</f>
        <v>0</v>
      </c>
      <c r="G263" s="38">
        <f>Data!G263*6</f>
        <v>0</v>
      </c>
      <c r="H263" s="37">
        <f>Data!H263*4</f>
        <v>0</v>
      </c>
      <c r="I263" s="37">
        <f>Data!I263*3</f>
        <v>0</v>
      </c>
      <c r="J263" s="37">
        <f>Data!J263*5</f>
        <v>0</v>
      </c>
      <c r="K263" s="37">
        <f>Data!K263*3</f>
        <v>0</v>
      </c>
      <c r="L263" s="37">
        <f>Data!L263*2</f>
        <v>0</v>
      </c>
      <c r="M263" s="37">
        <f>Data!M263*3</f>
        <v>0</v>
      </c>
      <c r="N263" s="37">
        <f>Data!N263*2</f>
        <v>0</v>
      </c>
      <c r="O263" s="37">
        <f>Data!O263*1</f>
        <v>0</v>
      </c>
      <c r="P263" s="37">
        <f>Data!P263*1</f>
        <v>0</v>
      </c>
      <c r="Q263" s="37">
        <f>Data!Q263*0.5</f>
        <v>0</v>
      </c>
      <c r="R263" s="37">
        <f>Data!R263*4</f>
        <v>0</v>
      </c>
      <c r="S263" s="37">
        <f>Data!S263*2</f>
        <v>0</v>
      </c>
      <c r="T263" s="37">
        <f>Data!T263*3</f>
        <v>0</v>
      </c>
      <c r="U263" s="37">
        <f>Data!U263*5</f>
        <v>0</v>
      </c>
      <c r="V263" s="28">
        <f>Data!V263*1</f>
        <v>0</v>
      </c>
      <c r="W263" s="102">
        <f t="shared" si="8"/>
        <v>0</v>
      </c>
      <c r="X263" s="112">
        <f>Data!W263</f>
        <v>0</v>
      </c>
      <c r="Y263" s="117">
        <f>Data!X263</f>
        <v>0</v>
      </c>
      <c r="Z263" s="113">
        <f t="shared" si="9"/>
        <v>0</v>
      </c>
      <c r="AA263" s="108">
        <f>Data!Y263</f>
        <v>0</v>
      </c>
      <c r="AB263" s="67">
        <f>Data!Z263</f>
        <v>0</v>
      </c>
      <c r="AC263" s="67">
        <f>Data!AA263</f>
        <v>0</v>
      </c>
      <c r="AD263" s="67">
        <f>Data!AB263</f>
        <v>0</v>
      </c>
      <c r="AE263" s="67">
        <f>Data!AC263</f>
        <v>0</v>
      </c>
      <c r="AF263" s="67">
        <f>Data!AD263</f>
        <v>0</v>
      </c>
      <c r="AG263" s="67">
        <f>Data!AE263</f>
        <v>0</v>
      </c>
      <c r="AH263" s="67">
        <f>Data!AF263</f>
        <v>0</v>
      </c>
      <c r="AI263" s="67">
        <f>Data!AG263</f>
        <v>0</v>
      </c>
      <c r="AJ263" s="71">
        <f>Data!AH263</f>
        <v>0</v>
      </c>
    </row>
    <row r="264" spans="1:36" ht="11.25">
      <c r="A264" s="57">
        <f>Data!A264</f>
        <v>0</v>
      </c>
      <c r="B264" s="32">
        <f>(Data!$AJ$3)-(Data!B264)</f>
        <v>0</v>
      </c>
      <c r="C264" s="79">
        <f>Data!C264</f>
        <v>0</v>
      </c>
      <c r="D264" s="66">
        <f>Data!D264</f>
        <v>0</v>
      </c>
      <c r="E264" s="66">
        <f>Data!E264</f>
        <v>0</v>
      </c>
      <c r="F264" s="80">
        <f>Data!F264</f>
        <v>0</v>
      </c>
      <c r="G264" s="38">
        <f>Data!G264*6</f>
        <v>0</v>
      </c>
      <c r="H264" s="37">
        <f>Data!H264*4</f>
        <v>0</v>
      </c>
      <c r="I264" s="37">
        <f>Data!I264*3</f>
        <v>0</v>
      </c>
      <c r="J264" s="37">
        <f>Data!J264*5</f>
        <v>0</v>
      </c>
      <c r="K264" s="37">
        <f>Data!K264*3</f>
        <v>0</v>
      </c>
      <c r="L264" s="37">
        <f>Data!L264*2</f>
        <v>0</v>
      </c>
      <c r="M264" s="37">
        <f>Data!M264*3</f>
        <v>0</v>
      </c>
      <c r="N264" s="37">
        <f>Data!N264*2</f>
        <v>0</v>
      </c>
      <c r="O264" s="37">
        <f>Data!O264*1</f>
        <v>0</v>
      </c>
      <c r="P264" s="37">
        <f>Data!P264*1</f>
        <v>0</v>
      </c>
      <c r="Q264" s="37">
        <f>Data!Q264*0.5</f>
        <v>0</v>
      </c>
      <c r="R264" s="37">
        <f>Data!R264*4</f>
        <v>0</v>
      </c>
      <c r="S264" s="37">
        <f>Data!S264*2</f>
        <v>0</v>
      </c>
      <c r="T264" s="37">
        <f>Data!T264*3</f>
        <v>0</v>
      </c>
      <c r="U264" s="37">
        <f>Data!U264*5</f>
        <v>0</v>
      </c>
      <c r="V264" s="28">
        <f>Data!V264*1</f>
        <v>0</v>
      </c>
      <c r="W264" s="102">
        <f t="shared" si="8"/>
        <v>0</v>
      </c>
      <c r="X264" s="112">
        <f>Data!W264</f>
        <v>0</v>
      </c>
      <c r="Y264" s="117">
        <f>Data!X264</f>
        <v>0</v>
      </c>
      <c r="Z264" s="113">
        <f t="shared" si="9"/>
        <v>0</v>
      </c>
      <c r="AA264" s="108">
        <f>Data!Y264</f>
        <v>0</v>
      </c>
      <c r="AB264" s="67">
        <f>Data!Z264</f>
        <v>0</v>
      </c>
      <c r="AC264" s="67">
        <f>Data!AA264</f>
        <v>0</v>
      </c>
      <c r="AD264" s="67">
        <f>Data!AB264</f>
        <v>0</v>
      </c>
      <c r="AE264" s="67">
        <f>Data!AC264</f>
        <v>0</v>
      </c>
      <c r="AF264" s="67">
        <f>Data!AD264</f>
        <v>0</v>
      </c>
      <c r="AG264" s="67">
        <f>Data!AE264</f>
        <v>0</v>
      </c>
      <c r="AH264" s="67">
        <f>Data!AF264</f>
        <v>0</v>
      </c>
      <c r="AI264" s="67">
        <f>Data!AG264</f>
        <v>0</v>
      </c>
      <c r="AJ264" s="71">
        <f>Data!AH264</f>
        <v>0</v>
      </c>
    </row>
    <row r="265" spans="1:36" ht="11.25">
      <c r="A265" s="57">
        <f>Data!A265</f>
        <v>0</v>
      </c>
      <c r="B265" s="32">
        <f>(Data!$AJ$3)-(Data!B265)</f>
        <v>0</v>
      </c>
      <c r="C265" s="79">
        <f>Data!C265</f>
        <v>0</v>
      </c>
      <c r="D265" s="66">
        <f>Data!D265</f>
        <v>0</v>
      </c>
      <c r="E265" s="66">
        <f>Data!E265</f>
        <v>0</v>
      </c>
      <c r="F265" s="80">
        <f>Data!F265</f>
        <v>0</v>
      </c>
      <c r="G265" s="38">
        <f>Data!G265*6</f>
        <v>0</v>
      </c>
      <c r="H265" s="37">
        <f>Data!H265*4</f>
        <v>0</v>
      </c>
      <c r="I265" s="37">
        <f>Data!I265*3</f>
        <v>0</v>
      </c>
      <c r="J265" s="37">
        <f>Data!J265*5</f>
        <v>0</v>
      </c>
      <c r="K265" s="37">
        <f>Data!K265*3</f>
        <v>0</v>
      </c>
      <c r="L265" s="37">
        <f>Data!L265*2</f>
        <v>0</v>
      </c>
      <c r="M265" s="37">
        <f>Data!M265*3</f>
        <v>0</v>
      </c>
      <c r="N265" s="37">
        <f>Data!N265*2</f>
        <v>0</v>
      </c>
      <c r="O265" s="37">
        <f>Data!O265*1</f>
        <v>0</v>
      </c>
      <c r="P265" s="37">
        <f>Data!P265*1</f>
        <v>0</v>
      </c>
      <c r="Q265" s="37">
        <f>Data!Q265*0.5</f>
        <v>0</v>
      </c>
      <c r="R265" s="37">
        <f>Data!R265*4</f>
        <v>0</v>
      </c>
      <c r="S265" s="37">
        <f>Data!S265*2</f>
        <v>0</v>
      </c>
      <c r="T265" s="37">
        <f>Data!T265*3</f>
        <v>0</v>
      </c>
      <c r="U265" s="37">
        <f>Data!U265*5</f>
        <v>0</v>
      </c>
      <c r="V265" s="28">
        <f>Data!V265*1</f>
        <v>0</v>
      </c>
      <c r="W265" s="102">
        <f t="shared" si="8"/>
        <v>0</v>
      </c>
      <c r="X265" s="112">
        <f>Data!W265</f>
        <v>0</v>
      </c>
      <c r="Y265" s="117">
        <f>Data!X265</f>
        <v>0</v>
      </c>
      <c r="Z265" s="113">
        <f t="shared" si="9"/>
        <v>0</v>
      </c>
      <c r="AA265" s="108">
        <f>Data!Y265</f>
        <v>0</v>
      </c>
      <c r="AB265" s="67">
        <f>Data!Z265</f>
        <v>0</v>
      </c>
      <c r="AC265" s="67">
        <f>Data!AA265</f>
        <v>0</v>
      </c>
      <c r="AD265" s="67">
        <f>Data!AB265</f>
        <v>0</v>
      </c>
      <c r="AE265" s="67">
        <f>Data!AC265</f>
        <v>0</v>
      </c>
      <c r="AF265" s="67">
        <f>Data!AD265</f>
        <v>0</v>
      </c>
      <c r="AG265" s="67">
        <f>Data!AE265</f>
        <v>0</v>
      </c>
      <c r="AH265" s="67">
        <f>Data!AF265</f>
        <v>0</v>
      </c>
      <c r="AI265" s="67">
        <f>Data!AG265</f>
        <v>0</v>
      </c>
      <c r="AJ265" s="71">
        <f>Data!AH265</f>
        <v>0</v>
      </c>
    </row>
    <row r="266" spans="1:36" ht="11.25">
      <c r="A266" s="57">
        <f>Data!A266</f>
        <v>0</v>
      </c>
      <c r="B266" s="32">
        <f>(Data!$AJ$3)-(Data!B266)</f>
        <v>0</v>
      </c>
      <c r="C266" s="79">
        <f>Data!C266</f>
        <v>0</v>
      </c>
      <c r="D266" s="66">
        <f>Data!D266</f>
        <v>0</v>
      </c>
      <c r="E266" s="66">
        <f>Data!E266</f>
        <v>0</v>
      </c>
      <c r="F266" s="80">
        <f>Data!F266</f>
        <v>0</v>
      </c>
      <c r="G266" s="38">
        <f>Data!G266*6</f>
        <v>0</v>
      </c>
      <c r="H266" s="37">
        <f>Data!H266*4</f>
        <v>0</v>
      </c>
      <c r="I266" s="37">
        <f>Data!I266*3</f>
        <v>0</v>
      </c>
      <c r="J266" s="37">
        <f>Data!J266*5</f>
        <v>0</v>
      </c>
      <c r="K266" s="37">
        <f>Data!K266*3</f>
        <v>0</v>
      </c>
      <c r="L266" s="37">
        <f>Data!L266*2</f>
        <v>0</v>
      </c>
      <c r="M266" s="37">
        <f>Data!M266*3</f>
        <v>0</v>
      </c>
      <c r="N266" s="37">
        <f>Data!N266*2</f>
        <v>0</v>
      </c>
      <c r="O266" s="37">
        <f>Data!O266*1</f>
        <v>0</v>
      </c>
      <c r="P266" s="37">
        <f>Data!P266*1</f>
        <v>0</v>
      </c>
      <c r="Q266" s="37">
        <f>Data!Q266*0.5</f>
        <v>0</v>
      </c>
      <c r="R266" s="37">
        <f>Data!R266*4</f>
        <v>0</v>
      </c>
      <c r="S266" s="37">
        <f>Data!S266*2</f>
        <v>0</v>
      </c>
      <c r="T266" s="37">
        <f>Data!T266*3</f>
        <v>0</v>
      </c>
      <c r="U266" s="37">
        <f>Data!U266*5</f>
        <v>0</v>
      </c>
      <c r="V266" s="28">
        <f>Data!V266*1</f>
        <v>0</v>
      </c>
      <c r="W266" s="102">
        <f t="shared" si="8"/>
        <v>0</v>
      </c>
      <c r="X266" s="112">
        <f>Data!W266</f>
        <v>0</v>
      </c>
      <c r="Y266" s="117">
        <f>Data!X266</f>
        <v>0</v>
      </c>
      <c r="Z266" s="113">
        <f t="shared" si="9"/>
        <v>0</v>
      </c>
      <c r="AA266" s="108">
        <f>Data!Y266</f>
        <v>0</v>
      </c>
      <c r="AB266" s="67">
        <f>Data!Z266</f>
        <v>0</v>
      </c>
      <c r="AC266" s="67">
        <f>Data!AA266</f>
        <v>0</v>
      </c>
      <c r="AD266" s="67">
        <f>Data!AB266</f>
        <v>0</v>
      </c>
      <c r="AE266" s="67">
        <f>Data!AC266</f>
        <v>0</v>
      </c>
      <c r="AF266" s="67">
        <f>Data!AD266</f>
        <v>0</v>
      </c>
      <c r="AG266" s="67">
        <f>Data!AE266</f>
        <v>0</v>
      </c>
      <c r="AH266" s="67">
        <f>Data!AF266</f>
        <v>0</v>
      </c>
      <c r="AI266" s="67">
        <f>Data!AG266</f>
        <v>0</v>
      </c>
      <c r="AJ266" s="71">
        <f>Data!AH266</f>
        <v>0</v>
      </c>
    </row>
    <row r="267" spans="1:36" ht="11.25">
      <c r="A267" s="57">
        <f>Data!A267</f>
        <v>0</v>
      </c>
      <c r="B267" s="32">
        <f>(Data!$AJ$3)-(Data!B267)</f>
        <v>0</v>
      </c>
      <c r="C267" s="79">
        <f>Data!C267</f>
        <v>0</v>
      </c>
      <c r="D267" s="66">
        <f>Data!D267</f>
        <v>0</v>
      </c>
      <c r="E267" s="66">
        <f>Data!E267</f>
        <v>0</v>
      </c>
      <c r="F267" s="80">
        <f>Data!F267</f>
        <v>0</v>
      </c>
      <c r="G267" s="38">
        <f>Data!G267*6</f>
        <v>0</v>
      </c>
      <c r="H267" s="37">
        <f>Data!H267*4</f>
        <v>0</v>
      </c>
      <c r="I267" s="37">
        <f>Data!I267*3</f>
        <v>0</v>
      </c>
      <c r="J267" s="37">
        <f>Data!J267*5</f>
        <v>0</v>
      </c>
      <c r="K267" s="37">
        <f>Data!K267*3</f>
        <v>0</v>
      </c>
      <c r="L267" s="37">
        <f>Data!L267*2</f>
        <v>0</v>
      </c>
      <c r="M267" s="37">
        <f>Data!M267*3</f>
        <v>0</v>
      </c>
      <c r="N267" s="37">
        <f>Data!N267*2</f>
        <v>0</v>
      </c>
      <c r="O267" s="37">
        <f>Data!O267*1</f>
        <v>0</v>
      </c>
      <c r="P267" s="37">
        <f>Data!P267*1</f>
        <v>0</v>
      </c>
      <c r="Q267" s="37">
        <f>Data!Q267*0.5</f>
        <v>0</v>
      </c>
      <c r="R267" s="37">
        <f>Data!R267*4</f>
        <v>0</v>
      </c>
      <c r="S267" s="37">
        <f>Data!S267*2</f>
        <v>0</v>
      </c>
      <c r="T267" s="37">
        <f>Data!T267*3</f>
        <v>0</v>
      </c>
      <c r="U267" s="37">
        <f>Data!U267*5</f>
        <v>0</v>
      </c>
      <c r="V267" s="28">
        <f>Data!V267*1</f>
        <v>0</v>
      </c>
      <c r="W267" s="102">
        <f t="shared" si="8"/>
        <v>0</v>
      </c>
      <c r="X267" s="112">
        <f>Data!W267</f>
        <v>0</v>
      </c>
      <c r="Y267" s="117">
        <f>Data!X267</f>
        <v>0</v>
      </c>
      <c r="Z267" s="113">
        <f t="shared" si="9"/>
        <v>0</v>
      </c>
      <c r="AA267" s="108">
        <f>Data!Y267</f>
        <v>0</v>
      </c>
      <c r="AB267" s="67">
        <f>Data!Z267</f>
        <v>0</v>
      </c>
      <c r="AC267" s="67">
        <f>Data!AA267</f>
        <v>0</v>
      </c>
      <c r="AD267" s="67">
        <f>Data!AB267</f>
        <v>0</v>
      </c>
      <c r="AE267" s="67">
        <f>Data!AC267</f>
        <v>0</v>
      </c>
      <c r="AF267" s="67">
        <f>Data!AD267</f>
        <v>0</v>
      </c>
      <c r="AG267" s="67">
        <f>Data!AE267</f>
        <v>0</v>
      </c>
      <c r="AH267" s="67">
        <f>Data!AF267</f>
        <v>0</v>
      </c>
      <c r="AI267" s="67">
        <f>Data!AG267</f>
        <v>0</v>
      </c>
      <c r="AJ267" s="71">
        <f>Data!AH267</f>
        <v>0</v>
      </c>
    </row>
    <row r="268" spans="1:36" ht="11.25">
      <c r="A268" s="57">
        <f>Data!A268</f>
        <v>0</v>
      </c>
      <c r="B268" s="32">
        <f>(Data!$AJ$3)-(Data!B268)</f>
        <v>0</v>
      </c>
      <c r="C268" s="79">
        <f>Data!C268</f>
        <v>0</v>
      </c>
      <c r="D268" s="66">
        <f>Data!D268</f>
        <v>0</v>
      </c>
      <c r="E268" s="66">
        <f>Data!E268</f>
        <v>0</v>
      </c>
      <c r="F268" s="80">
        <f>Data!F268</f>
        <v>0</v>
      </c>
      <c r="G268" s="38">
        <f>Data!G268*6</f>
        <v>0</v>
      </c>
      <c r="H268" s="37">
        <f>Data!H268*4</f>
        <v>0</v>
      </c>
      <c r="I268" s="37">
        <f>Data!I268*3</f>
        <v>0</v>
      </c>
      <c r="J268" s="37">
        <f>Data!J268*5</f>
        <v>0</v>
      </c>
      <c r="K268" s="37">
        <f>Data!K268*3</f>
        <v>0</v>
      </c>
      <c r="L268" s="37">
        <f>Data!L268*2</f>
        <v>0</v>
      </c>
      <c r="M268" s="37">
        <f>Data!M268*3</f>
        <v>0</v>
      </c>
      <c r="N268" s="37">
        <f>Data!N268*2</f>
        <v>0</v>
      </c>
      <c r="O268" s="37">
        <f>Data!O268*1</f>
        <v>0</v>
      </c>
      <c r="P268" s="37">
        <f>Data!P268*1</f>
        <v>0</v>
      </c>
      <c r="Q268" s="37">
        <f>Data!Q268*0.5</f>
        <v>0</v>
      </c>
      <c r="R268" s="37">
        <f>Data!R268*4</f>
        <v>0</v>
      </c>
      <c r="S268" s="37">
        <f>Data!S268*2</f>
        <v>0</v>
      </c>
      <c r="T268" s="37">
        <f>Data!T268*3</f>
        <v>0</v>
      </c>
      <c r="U268" s="37">
        <f>Data!U268*5</f>
        <v>0</v>
      </c>
      <c r="V268" s="28">
        <f>Data!V268*1</f>
        <v>0</v>
      </c>
      <c r="W268" s="102">
        <f t="shared" si="8"/>
        <v>0</v>
      </c>
      <c r="X268" s="112">
        <f>Data!W268</f>
        <v>0</v>
      </c>
      <c r="Y268" s="117">
        <f>Data!X268</f>
        <v>0</v>
      </c>
      <c r="Z268" s="113">
        <f t="shared" si="9"/>
        <v>0</v>
      </c>
      <c r="AA268" s="108">
        <f>Data!Y268</f>
        <v>0</v>
      </c>
      <c r="AB268" s="67">
        <f>Data!Z268</f>
        <v>0</v>
      </c>
      <c r="AC268" s="67">
        <f>Data!AA268</f>
        <v>0</v>
      </c>
      <c r="AD268" s="67">
        <f>Data!AB268</f>
        <v>0</v>
      </c>
      <c r="AE268" s="67">
        <f>Data!AC268</f>
        <v>0</v>
      </c>
      <c r="AF268" s="67">
        <f>Data!AD268</f>
        <v>0</v>
      </c>
      <c r="AG268" s="67">
        <f>Data!AE268</f>
        <v>0</v>
      </c>
      <c r="AH268" s="67">
        <f>Data!AF268</f>
        <v>0</v>
      </c>
      <c r="AI268" s="67">
        <f>Data!AG268</f>
        <v>0</v>
      </c>
      <c r="AJ268" s="71">
        <f>Data!AH268</f>
        <v>0</v>
      </c>
    </row>
    <row r="269" spans="1:36" ht="11.25">
      <c r="A269" s="57">
        <f>Data!A269</f>
        <v>0</v>
      </c>
      <c r="B269" s="32">
        <f>(Data!$AJ$3)-(Data!B269)</f>
        <v>0</v>
      </c>
      <c r="C269" s="79">
        <f>Data!C269</f>
        <v>0</v>
      </c>
      <c r="D269" s="66">
        <f>Data!D269</f>
        <v>0</v>
      </c>
      <c r="E269" s="66">
        <f>Data!E269</f>
        <v>0</v>
      </c>
      <c r="F269" s="80">
        <f>Data!F269</f>
        <v>0</v>
      </c>
      <c r="G269" s="38">
        <f>Data!G269*6</f>
        <v>0</v>
      </c>
      <c r="H269" s="37">
        <f>Data!H269*4</f>
        <v>0</v>
      </c>
      <c r="I269" s="37">
        <f>Data!I269*3</f>
        <v>0</v>
      </c>
      <c r="J269" s="37">
        <f>Data!J269*5</f>
        <v>0</v>
      </c>
      <c r="K269" s="37">
        <f>Data!K269*3</f>
        <v>0</v>
      </c>
      <c r="L269" s="37">
        <f>Data!L269*2</f>
        <v>0</v>
      </c>
      <c r="M269" s="37">
        <f>Data!M269*3</f>
        <v>0</v>
      </c>
      <c r="N269" s="37">
        <f>Data!N269*2</f>
        <v>0</v>
      </c>
      <c r="O269" s="37">
        <f>Data!O269*1</f>
        <v>0</v>
      </c>
      <c r="P269" s="37">
        <f>Data!P269*1</f>
        <v>0</v>
      </c>
      <c r="Q269" s="37">
        <f>Data!Q269*0.5</f>
        <v>0</v>
      </c>
      <c r="R269" s="37">
        <f>Data!R269*4</f>
        <v>0</v>
      </c>
      <c r="S269" s="37">
        <f>Data!S269*2</f>
        <v>0</v>
      </c>
      <c r="T269" s="37">
        <f>Data!T269*3</f>
        <v>0</v>
      </c>
      <c r="U269" s="37">
        <f>Data!U269*5</f>
        <v>0</v>
      </c>
      <c r="V269" s="28">
        <f>Data!V269*1</f>
        <v>0</v>
      </c>
      <c r="W269" s="102">
        <f t="shared" si="8"/>
        <v>0</v>
      </c>
      <c r="X269" s="112">
        <f>Data!W269</f>
        <v>0</v>
      </c>
      <c r="Y269" s="117">
        <f>Data!X269</f>
        <v>0</v>
      </c>
      <c r="Z269" s="113">
        <f t="shared" si="9"/>
        <v>0</v>
      </c>
      <c r="AA269" s="108">
        <f>Data!Y269</f>
        <v>0</v>
      </c>
      <c r="AB269" s="67">
        <f>Data!Z269</f>
        <v>0</v>
      </c>
      <c r="AC269" s="67">
        <f>Data!AA269</f>
        <v>0</v>
      </c>
      <c r="AD269" s="67">
        <f>Data!AB269</f>
        <v>0</v>
      </c>
      <c r="AE269" s="67">
        <f>Data!AC269</f>
        <v>0</v>
      </c>
      <c r="AF269" s="67">
        <f>Data!AD269</f>
        <v>0</v>
      </c>
      <c r="AG269" s="67">
        <f>Data!AE269</f>
        <v>0</v>
      </c>
      <c r="AH269" s="67">
        <f>Data!AF269</f>
        <v>0</v>
      </c>
      <c r="AI269" s="67">
        <f>Data!AG269</f>
        <v>0</v>
      </c>
      <c r="AJ269" s="71">
        <f>Data!AH269</f>
        <v>0</v>
      </c>
    </row>
    <row r="270" spans="1:36" ht="11.25">
      <c r="A270" s="57">
        <f>Data!A270</f>
        <v>0</v>
      </c>
      <c r="B270" s="32">
        <f>(Data!$AJ$3)-(Data!B270)</f>
        <v>0</v>
      </c>
      <c r="C270" s="79">
        <f>Data!C270</f>
        <v>0</v>
      </c>
      <c r="D270" s="66">
        <f>Data!D270</f>
        <v>0</v>
      </c>
      <c r="E270" s="66">
        <f>Data!E270</f>
        <v>0</v>
      </c>
      <c r="F270" s="80">
        <f>Data!F270</f>
        <v>0</v>
      </c>
      <c r="G270" s="38">
        <f>Data!G270*6</f>
        <v>0</v>
      </c>
      <c r="H270" s="37">
        <f>Data!H270*4</f>
        <v>0</v>
      </c>
      <c r="I270" s="37">
        <f>Data!I270*3</f>
        <v>0</v>
      </c>
      <c r="J270" s="37">
        <f>Data!J270*5</f>
        <v>0</v>
      </c>
      <c r="K270" s="37">
        <f>Data!K270*3</f>
        <v>0</v>
      </c>
      <c r="L270" s="37">
        <f>Data!L270*2</f>
        <v>0</v>
      </c>
      <c r="M270" s="37">
        <f>Data!M270*3</f>
        <v>0</v>
      </c>
      <c r="N270" s="37">
        <f>Data!N270*2</f>
        <v>0</v>
      </c>
      <c r="O270" s="37">
        <f>Data!O270*1</f>
        <v>0</v>
      </c>
      <c r="P270" s="37">
        <f>Data!P270*1</f>
        <v>0</v>
      </c>
      <c r="Q270" s="37">
        <f>Data!Q270*0.5</f>
        <v>0</v>
      </c>
      <c r="R270" s="37">
        <f>Data!R270*4</f>
        <v>0</v>
      </c>
      <c r="S270" s="37">
        <f>Data!S270*2</f>
        <v>0</v>
      </c>
      <c r="T270" s="37">
        <f>Data!T270*3</f>
        <v>0</v>
      </c>
      <c r="U270" s="37">
        <f>Data!U270*5</f>
        <v>0</v>
      </c>
      <c r="V270" s="28">
        <f>Data!V270*1</f>
        <v>0</v>
      </c>
      <c r="W270" s="102">
        <f t="shared" si="8"/>
        <v>0</v>
      </c>
      <c r="X270" s="112">
        <f>Data!W270</f>
        <v>0</v>
      </c>
      <c r="Y270" s="117">
        <f>Data!X270</f>
        <v>0</v>
      </c>
      <c r="Z270" s="113">
        <f t="shared" si="9"/>
        <v>0</v>
      </c>
      <c r="AA270" s="108">
        <f>Data!Y270</f>
        <v>0</v>
      </c>
      <c r="AB270" s="67">
        <f>Data!Z270</f>
        <v>0</v>
      </c>
      <c r="AC270" s="67">
        <f>Data!AA270</f>
        <v>0</v>
      </c>
      <c r="AD270" s="67">
        <f>Data!AB270</f>
        <v>0</v>
      </c>
      <c r="AE270" s="67">
        <f>Data!AC270</f>
        <v>0</v>
      </c>
      <c r="AF270" s="67">
        <f>Data!AD270</f>
        <v>0</v>
      </c>
      <c r="AG270" s="67">
        <f>Data!AE270</f>
        <v>0</v>
      </c>
      <c r="AH270" s="67">
        <f>Data!AF270</f>
        <v>0</v>
      </c>
      <c r="AI270" s="67">
        <f>Data!AG270</f>
        <v>0</v>
      </c>
      <c r="AJ270" s="71">
        <f>Data!AH270</f>
        <v>0</v>
      </c>
    </row>
    <row r="271" spans="1:36" ht="11.25">
      <c r="A271" s="57">
        <f>Data!A271</f>
        <v>0</v>
      </c>
      <c r="B271" s="32">
        <f>(Data!$AJ$3)-(Data!B271)</f>
        <v>0</v>
      </c>
      <c r="C271" s="79">
        <f>Data!C271</f>
        <v>0</v>
      </c>
      <c r="D271" s="66">
        <f>Data!D271</f>
        <v>0</v>
      </c>
      <c r="E271" s="66">
        <f>Data!E271</f>
        <v>0</v>
      </c>
      <c r="F271" s="80">
        <f>Data!F271</f>
        <v>0</v>
      </c>
      <c r="G271" s="38">
        <f>Data!G271*6</f>
        <v>0</v>
      </c>
      <c r="H271" s="37">
        <f>Data!H271*4</f>
        <v>0</v>
      </c>
      <c r="I271" s="37">
        <f>Data!I271*3</f>
        <v>0</v>
      </c>
      <c r="J271" s="37">
        <f>Data!J271*5</f>
        <v>0</v>
      </c>
      <c r="K271" s="37">
        <f>Data!K271*3</f>
        <v>0</v>
      </c>
      <c r="L271" s="37">
        <f>Data!L271*2</f>
        <v>0</v>
      </c>
      <c r="M271" s="37">
        <f>Data!M271*3</f>
        <v>0</v>
      </c>
      <c r="N271" s="37">
        <f>Data!N271*2</f>
        <v>0</v>
      </c>
      <c r="O271" s="37">
        <f>Data!O271*1</f>
        <v>0</v>
      </c>
      <c r="P271" s="37">
        <f>Data!P271*1</f>
        <v>0</v>
      </c>
      <c r="Q271" s="37">
        <f>Data!Q271*0.5</f>
        <v>0</v>
      </c>
      <c r="R271" s="37">
        <f>Data!R271*4</f>
        <v>0</v>
      </c>
      <c r="S271" s="37">
        <f>Data!S271*2</f>
        <v>0</v>
      </c>
      <c r="T271" s="37">
        <f>Data!T271*3</f>
        <v>0</v>
      </c>
      <c r="U271" s="37">
        <f>Data!U271*5</f>
        <v>0</v>
      </c>
      <c r="V271" s="28">
        <f>Data!V271*1</f>
        <v>0</v>
      </c>
      <c r="W271" s="102">
        <f t="shared" si="8"/>
        <v>0</v>
      </c>
      <c r="X271" s="112">
        <f>Data!W271</f>
        <v>0</v>
      </c>
      <c r="Y271" s="117">
        <f>Data!X271</f>
        <v>0</v>
      </c>
      <c r="Z271" s="113">
        <f t="shared" si="9"/>
        <v>0</v>
      </c>
      <c r="AA271" s="108">
        <f>Data!Y271</f>
        <v>0</v>
      </c>
      <c r="AB271" s="67">
        <f>Data!Z271</f>
        <v>0</v>
      </c>
      <c r="AC271" s="67">
        <f>Data!AA271</f>
        <v>0</v>
      </c>
      <c r="AD271" s="67">
        <f>Data!AB271</f>
        <v>0</v>
      </c>
      <c r="AE271" s="67">
        <f>Data!AC271</f>
        <v>0</v>
      </c>
      <c r="AF271" s="67">
        <f>Data!AD271</f>
        <v>0</v>
      </c>
      <c r="AG271" s="67">
        <f>Data!AE271</f>
        <v>0</v>
      </c>
      <c r="AH271" s="67">
        <f>Data!AF271</f>
        <v>0</v>
      </c>
      <c r="AI271" s="67">
        <f>Data!AG271</f>
        <v>0</v>
      </c>
      <c r="AJ271" s="71">
        <f>Data!AH271</f>
        <v>0</v>
      </c>
    </row>
    <row r="272" spans="1:36" ht="11.25">
      <c r="A272" s="57">
        <f>Data!A272</f>
        <v>0</v>
      </c>
      <c r="B272" s="32">
        <f>(Data!$AJ$3)-(Data!B272)</f>
        <v>0</v>
      </c>
      <c r="C272" s="79">
        <f>Data!C272</f>
        <v>0</v>
      </c>
      <c r="D272" s="66">
        <f>Data!D272</f>
        <v>0</v>
      </c>
      <c r="E272" s="66">
        <f>Data!E272</f>
        <v>0</v>
      </c>
      <c r="F272" s="80">
        <f>Data!F272</f>
        <v>0</v>
      </c>
      <c r="G272" s="38">
        <f>Data!G272*6</f>
        <v>0</v>
      </c>
      <c r="H272" s="37">
        <f>Data!H272*4</f>
        <v>0</v>
      </c>
      <c r="I272" s="37">
        <f>Data!I272*3</f>
        <v>0</v>
      </c>
      <c r="J272" s="37">
        <f>Data!J272*5</f>
        <v>0</v>
      </c>
      <c r="K272" s="37">
        <f>Data!K272*3</f>
        <v>0</v>
      </c>
      <c r="L272" s="37">
        <f>Data!L272*2</f>
        <v>0</v>
      </c>
      <c r="M272" s="37">
        <f>Data!M272*3</f>
        <v>0</v>
      </c>
      <c r="N272" s="37">
        <f>Data!N272*2</f>
        <v>0</v>
      </c>
      <c r="O272" s="37">
        <f>Data!O272*1</f>
        <v>0</v>
      </c>
      <c r="P272" s="37">
        <f>Data!P272*1</f>
        <v>0</v>
      </c>
      <c r="Q272" s="37">
        <f>Data!Q272*0.5</f>
        <v>0</v>
      </c>
      <c r="R272" s="37">
        <f>Data!R272*4</f>
        <v>0</v>
      </c>
      <c r="S272" s="37">
        <f>Data!S272*2</f>
        <v>0</v>
      </c>
      <c r="T272" s="37">
        <f>Data!T272*3</f>
        <v>0</v>
      </c>
      <c r="U272" s="37">
        <f>Data!U272*5</f>
        <v>0</v>
      </c>
      <c r="V272" s="28">
        <f>Data!V272*1</f>
        <v>0</v>
      </c>
      <c r="W272" s="102">
        <f t="shared" si="8"/>
        <v>0</v>
      </c>
      <c r="X272" s="112">
        <f>Data!W272</f>
        <v>0</v>
      </c>
      <c r="Y272" s="117">
        <f>Data!X272</f>
        <v>0</v>
      </c>
      <c r="Z272" s="113">
        <f t="shared" si="9"/>
        <v>0</v>
      </c>
      <c r="AA272" s="108">
        <f>Data!Y272</f>
        <v>0</v>
      </c>
      <c r="AB272" s="67">
        <f>Data!Z272</f>
        <v>0</v>
      </c>
      <c r="AC272" s="67">
        <f>Data!AA272</f>
        <v>0</v>
      </c>
      <c r="AD272" s="67">
        <f>Data!AB272</f>
        <v>0</v>
      </c>
      <c r="AE272" s="67">
        <f>Data!AC272</f>
        <v>0</v>
      </c>
      <c r="AF272" s="67">
        <f>Data!AD272</f>
        <v>0</v>
      </c>
      <c r="AG272" s="67">
        <f>Data!AE272</f>
        <v>0</v>
      </c>
      <c r="AH272" s="67">
        <f>Data!AF272</f>
        <v>0</v>
      </c>
      <c r="AI272" s="67">
        <f>Data!AG272</f>
        <v>0</v>
      </c>
      <c r="AJ272" s="71">
        <f>Data!AH272</f>
        <v>0</v>
      </c>
    </row>
    <row r="273" spans="1:36" ht="11.25">
      <c r="A273" s="57">
        <f>Data!A273</f>
        <v>0</v>
      </c>
      <c r="B273" s="32">
        <f>(Data!$AJ$3)-(Data!B273)</f>
        <v>0</v>
      </c>
      <c r="C273" s="79">
        <f>Data!C273</f>
        <v>0</v>
      </c>
      <c r="D273" s="66">
        <f>Data!D273</f>
        <v>0</v>
      </c>
      <c r="E273" s="66">
        <f>Data!E273</f>
        <v>0</v>
      </c>
      <c r="F273" s="80">
        <f>Data!F273</f>
        <v>0</v>
      </c>
      <c r="G273" s="38">
        <f>Data!G273*6</f>
        <v>0</v>
      </c>
      <c r="H273" s="37">
        <f>Data!H273*4</f>
        <v>0</v>
      </c>
      <c r="I273" s="37">
        <f>Data!I273*3</f>
        <v>0</v>
      </c>
      <c r="J273" s="37">
        <f>Data!J273*5</f>
        <v>0</v>
      </c>
      <c r="K273" s="37">
        <f>Data!K273*3</f>
        <v>0</v>
      </c>
      <c r="L273" s="37">
        <f>Data!L273*2</f>
        <v>0</v>
      </c>
      <c r="M273" s="37">
        <f>Data!M273*3</f>
        <v>0</v>
      </c>
      <c r="N273" s="37">
        <f>Data!N273*2</f>
        <v>0</v>
      </c>
      <c r="O273" s="37">
        <f>Data!O273*1</f>
        <v>0</v>
      </c>
      <c r="P273" s="37">
        <f>Data!P273*1</f>
        <v>0</v>
      </c>
      <c r="Q273" s="37">
        <f>Data!Q273*0.5</f>
        <v>0</v>
      </c>
      <c r="R273" s="37">
        <f>Data!R273*4</f>
        <v>0</v>
      </c>
      <c r="S273" s="37">
        <f>Data!S273*2</f>
        <v>0</v>
      </c>
      <c r="T273" s="37">
        <f>Data!T273*3</f>
        <v>0</v>
      </c>
      <c r="U273" s="37">
        <f>Data!U273*5</f>
        <v>0</v>
      </c>
      <c r="V273" s="28">
        <f>Data!V273*1</f>
        <v>0</v>
      </c>
      <c r="W273" s="102">
        <f t="shared" si="8"/>
        <v>0</v>
      </c>
      <c r="X273" s="112">
        <f>Data!W273</f>
        <v>0</v>
      </c>
      <c r="Y273" s="117">
        <f>Data!X273</f>
        <v>0</v>
      </c>
      <c r="Z273" s="113">
        <f t="shared" si="9"/>
        <v>0</v>
      </c>
      <c r="AA273" s="108">
        <f>Data!Y273</f>
        <v>0</v>
      </c>
      <c r="AB273" s="67">
        <f>Data!Z273</f>
        <v>0</v>
      </c>
      <c r="AC273" s="67">
        <f>Data!AA273</f>
        <v>0</v>
      </c>
      <c r="AD273" s="67">
        <f>Data!AB273</f>
        <v>0</v>
      </c>
      <c r="AE273" s="67">
        <f>Data!AC273</f>
        <v>0</v>
      </c>
      <c r="AF273" s="67">
        <f>Data!AD273</f>
        <v>0</v>
      </c>
      <c r="AG273" s="67">
        <f>Data!AE273</f>
        <v>0</v>
      </c>
      <c r="AH273" s="67">
        <f>Data!AF273</f>
        <v>0</v>
      </c>
      <c r="AI273" s="67">
        <f>Data!AG273</f>
        <v>0</v>
      </c>
      <c r="AJ273" s="71">
        <f>Data!AH273</f>
        <v>0</v>
      </c>
    </row>
    <row r="274" spans="1:36" ht="11.25">
      <c r="A274" s="57">
        <f>Data!A274</f>
        <v>0</v>
      </c>
      <c r="B274" s="32">
        <f>(Data!$AJ$3)-(Data!B274)</f>
        <v>0</v>
      </c>
      <c r="C274" s="79">
        <f>Data!C274</f>
        <v>0</v>
      </c>
      <c r="D274" s="66">
        <f>Data!D274</f>
        <v>0</v>
      </c>
      <c r="E274" s="66">
        <f>Data!E274</f>
        <v>0</v>
      </c>
      <c r="F274" s="80">
        <f>Data!F274</f>
        <v>0</v>
      </c>
      <c r="G274" s="38">
        <f>Data!G274*6</f>
        <v>0</v>
      </c>
      <c r="H274" s="37">
        <f>Data!H274*4</f>
        <v>0</v>
      </c>
      <c r="I274" s="37">
        <f>Data!I274*3</f>
        <v>0</v>
      </c>
      <c r="J274" s="37">
        <f>Data!J274*5</f>
        <v>0</v>
      </c>
      <c r="K274" s="37">
        <f>Data!K274*3</f>
        <v>0</v>
      </c>
      <c r="L274" s="37">
        <f>Data!L274*2</f>
        <v>0</v>
      </c>
      <c r="M274" s="37">
        <f>Data!M274*3</f>
        <v>0</v>
      </c>
      <c r="N274" s="37">
        <f>Data!N274*2</f>
        <v>0</v>
      </c>
      <c r="O274" s="37">
        <f>Data!O274*1</f>
        <v>0</v>
      </c>
      <c r="P274" s="37">
        <f>Data!P274*1</f>
        <v>0</v>
      </c>
      <c r="Q274" s="37">
        <f>Data!Q274*0.5</f>
        <v>0</v>
      </c>
      <c r="R274" s="37">
        <f>Data!R274*4</f>
        <v>0</v>
      </c>
      <c r="S274" s="37">
        <f>Data!S274*2</f>
        <v>0</v>
      </c>
      <c r="T274" s="37">
        <f>Data!T274*3</f>
        <v>0</v>
      </c>
      <c r="U274" s="37">
        <f>Data!U274*5</f>
        <v>0</v>
      </c>
      <c r="V274" s="28">
        <f>Data!V274*1</f>
        <v>0</v>
      </c>
      <c r="W274" s="102">
        <f t="shared" si="8"/>
        <v>0</v>
      </c>
      <c r="X274" s="112">
        <f>Data!W274</f>
        <v>0</v>
      </c>
      <c r="Y274" s="117">
        <f>Data!X274</f>
        <v>0</v>
      </c>
      <c r="Z274" s="113">
        <f t="shared" si="9"/>
        <v>0</v>
      </c>
      <c r="AA274" s="108">
        <f>Data!Y274</f>
        <v>0</v>
      </c>
      <c r="AB274" s="67">
        <f>Data!Z274</f>
        <v>0</v>
      </c>
      <c r="AC274" s="67">
        <f>Data!AA274</f>
        <v>0</v>
      </c>
      <c r="AD274" s="67">
        <f>Data!AB274</f>
        <v>0</v>
      </c>
      <c r="AE274" s="67">
        <f>Data!AC274</f>
        <v>0</v>
      </c>
      <c r="AF274" s="67">
        <f>Data!AD274</f>
        <v>0</v>
      </c>
      <c r="AG274" s="67">
        <f>Data!AE274</f>
        <v>0</v>
      </c>
      <c r="AH274" s="67">
        <f>Data!AF274</f>
        <v>0</v>
      </c>
      <c r="AI274" s="67">
        <f>Data!AG274</f>
        <v>0</v>
      </c>
      <c r="AJ274" s="71">
        <f>Data!AH274</f>
        <v>0</v>
      </c>
    </row>
    <row r="275" spans="1:36" ht="11.25">
      <c r="A275" s="57">
        <f>Data!A275</f>
        <v>0</v>
      </c>
      <c r="B275" s="32">
        <f>(Data!$AJ$3)-(Data!B275)</f>
        <v>0</v>
      </c>
      <c r="C275" s="79">
        <f>Data!C275</f>
        <v>0</v>
      </c>
      <c r="D275" s="66">
        <f>Data!D275</f>
        <v>0</v>
      </c>
      <c r="E275" s="66">
        <f>Data!E275</f>
        <v>0</v>
      </c>
      <c r="F275" s="80">
        <f>Data!F275</f>
        <v>0</v>
      </c>
      <c r="G275" s="38">
        <f>Data!G275*6</f>
        <v>0</v>
      </c>
      <c r="H275" s="37">
        <f>Data!H275*4</f>
        <v>0</v>
      </c>
      <c r="I275" s="37">
        <f>Data!I275*3</f>
        <v>0</v>
      </c>
      <c r="J275" s="37">
        <f>Data!J275*5</f>
        <v>0</v>
      </c>
      <c r="K275" s="37">
        <f>Data!K275*3</f>
        <v>0</v>
      </c>
      <c r="L275" s="37">
        <f>Data!L275*2</f>
        <v>0</v>
      </c>
      <c r="M275" s="37">
        <f>Data!M275*3</f>
        <v>0</v>
      </c>
      <c r="N275" s="37">
        <f>Data!N275*2</f>
        <v>0</v>
      </c>
      <c r="O275" s="37">
        <f>Data!O275*1</f>
        <v>0</v>
      </c>
      <c r="P275" s="37">
        <f>Data!P275*1</f>
        <v>0</v>
      </c>
      <c r="Q275" s="37">
        <f>Data!Q275*0.5</f>
        <v>0</v>
      </c>
      <c r="R275" s="37">
        <f>Data!R275*4</f>
        <v>0</v>
      </c>
      <c r="S275" s="37">
        <f>Data!S275*2</f>
        <v>0</v>
      </c>
      <c r="T275" s="37">
        <f>Data!T275*3</f>
        <v>0</v>
      </c>
      <c r="U275" s="37">
        <f>Data!U275*5</f>
        <v>0</v>
      </c>
      <c r="V275" s="28">
        <f>Data!V275*1</f>
        <v>0</v>
      </c>
      <c r="W275" s="102">
        <f t="shared" si="8"/>
        <v>0</v>
      </c>
      <c r="X275" s="112">
        <f>Data!W275</f>
        <v>0</v>
      </c>
      <c r="Y275" s="117">
        <f>Data!X275</f>
        <v>0</v>
      </c>
      <c r="Z275" s="113">
        <f t="shared" si="9"/>
        <v>0</v>
      </c>
      <c r="AA275" s="108">
        <f>Data!Y275</f>
        <v>0</v>
      </c>
      <c r="AB275" s="67">
        <f>Data!Z275</f>
        <v>0</v>
      </c>
      <c r="AC275" s="67">
        <f>Data!AA275</f>
        <v>0</v>
      </c>
      <c r="AD275" s="67">
        <f>Data!AB275</f>
        <v>0</v>
      </c>
      <c r="AE275" s="67">
        <f>Data!AC275</f>
        <v>0</v>
      </c>
      <c r="AF275" s="67">
        <f>Data!AD275</f>
        <v>0</v>
      </c>
      <c r="AG275" s="67">
        <f>Data!AE275</f>
        <v>0</v>
      </c>
      <c r="AH275" s="67">
        <f>Data!AF275</f>
        <v>0</v>
      </c>
      <c r="AI275" s="67">
        <f>Data!AG275</f>
        <v>0</v>
      </c>
      <c r="AJ275" s="71">
        <f>Data!AH275</f>
        <v>0</v>
      </c>
    </row>
    <row r="276" spans="1:36" ht="11.25">
      <c r="A276" s="57">
        <f>Data!A276</f>
        <v>0</v>
      </c>
      <c r="B276" s="32">
        <f>(Data!$AJ$3)-(Data!B276)</f>
        <v>0</v>
      </c>
      <c r="C276" s="79">
        <f>Data!C276</f>
        <v>0</v>
      </c>
      <c r="D276" s="66">
        <f>Data!D276</f>
        <v>0</v>
      </c>
      <c r="E276" s="66">
        <f>Data!E276</f>
        <v>0</v>
      </c>
      <c r="F276" s="80">
        <f>Data!F276</f>
        <v>0</v>
      </c>
      <c r="G276" s="38">
        <f>Data!G276*6</f>
        <v>0</v>
      </c>
      <c r="H276" s="37">
        <f>Data!H276*4</f>
        <v>0</v>
      </c>
      <c r="I276" s="37">
        <f>Data!I276*3</f>
        <v>0</v>
      </c>
      <c r="J276" s="37">
        <f>Data!J276*5</f>
        <v>0</v>
      </c>
      <c r="K276" s="37">
        <f>Data!K276*3</f>
        <v>0</v>
      </c>
      <c r="L276" s="37">
        <f>Data!L276*2</f>
        <v>0</v>
      </c>
      <c r="M276" s="37">
        <f>Data!M276*3</f>
        <v>0</v>
      </c>
      <c r="N276" s="37">
        <f>Data!N276*2</f>
        <v>0</v>
      </c>
      <c r="O276" s="37">
        <f>Data!O276*1</f>
        <v>0</v>
      </c>
      <c r="P276" s="37">
        <f>Data!P276*1</f>
        <v>0</v>
      </c>
      <c r="Q276" s="37">
        <f>Data!Q276*0.5</f>
        <v>0</v>
      </c>
      <c r="R276" s="37">
        <f>Data!R276*4</f>
        <v>0</v>
      </c>
      <c r="S276" s="37">
        <f>Data!S276*2</f>
        <v>0</v>
      </c>
      <c r="T276" s="37">
        <f>Data!T276*3</f>
        <v>0</v>
      </c>
      <c r="U276" s="37">
        <f>Data!U276*5</f>
        <v>0</v>
      </c>
      <c r="V276" s="28">
        <f>Data!V276*1</f>
        <v>0</v>
      </c>
      <c r="W276" s="102">
        <f t="shared" si="8"/>
        <v>0</v>
      </c>
      <c r="X276" s="112">
        <f>Data!W276</f>
        <v>0</v>
      </c>
      <c r="Y276" s="117">
        <f>Data!X276</f>
        <v>0</v>
      </c>
      <c r="Z276" s="113">
        <f t="shared" si="9"/>
        <v>0</v>
      </c>
      <c r="AA276" s="108">
        <f>Data!Y276</f>
        <v>0</v>
      </c>
      <c r="AB276" s="67">
        <f>Data!Z276</f>
        <v>0</v>
      </c>
      <c r="AC276" s="67">
        <f>Data!AA276</f>
        <v>0</v>
      </c>
      <c r="AD276" s="67">
        <f>Data!AB276</f>
        <v>0</v>
      </c>
      <c r="AE276" s="67">
        <f>Data!AC276</f>
        <v>0</v>
      </c>
      <c r="AF276" s="67">
        <f>Data!AD276</f>
        <v>0</v>
      </c>
      <c r="AG276" s="67">
        <f>Data!AE276</f>
        <v>0</v>
      </c>
      <c r="AH276" s="67">
        <f>Data!AF276</f>
        <v>0</v>
      </c>
      <c r="AI276" s="67">
        <f>Data!AG276</f>
        <v>0</v>
      </c>
      <c r="AJ276" s="71">
        <f>Data!AH276</f>
        <v>0</v>
      </c>
    </row>
    <row r="277" spans="1:36" ht="11.25">
      <c r="A277" s="57">
        <f>Data!A277</f>
        <v>0</v>
      </c>
      <c r="B277" s="32">
        <f>(Data!$AJ$3)-(Data!B277)</f>
        <v>0</v>
      </c>
      <c r="C277" s="79">
        <f>Data!C277</f>
        <v>0</v>
      </c>
      <c r="D277" s="66">
        <f>Data!D277</f>
        <v>0</v>
      </c>
      <c r="E277" s="66">
        <f>Data!E277</f>
        <v>0</v>
      </c>
      <c r="F277" s="80">
        <f>Data!F277</f>
        <v>0</v>
      </c>
      <c r="G277" s="38">
        <f>Data!G277*6</f>
        <v>0</v>
      </c>
      <c r="H277" s="37">
        <f>Data!H277*4</f>
        <v>0</v>
      </c>
      <c r="I277" s="37">
        <f>Data!I277*3</f>
        <v>0</v>
      </c>
      <c r="J277" s="37">
        <f>Data!J277*5</f>
        <v>0</v>
      </c>
      <c r="K277" s="37">
        <f>Data!K277*3</f>
        <v>0</v>
      </c>
      <c r="L277" s="37">
        <f>Data!L277*2</f>
        <v>0</v>
      </c>
      <c r="M277" s="37">
        <f>Data!M277*3</f>
        <v>0</v>
      </c>
      <c r="N277" s="37">
        <f>Data!N277*2</f>
        <v>0</v>
      </c>
      <c r="O277" s="37">
        <f>Data!O277*1</f>
        <v>0</v>
      </c>
      <c r="P277" s="37">
        <f>Data!P277*1</f>
        <v>0</v>
      </c>
      <c r="Q277" s="37">
        <f>Data!Q277*0.5</f>
        <v>0</v>
      </c>
      <c r="R277" s="37">
        <f>Data!R277*4</f>
        <v>0</v>
      </c>
      <c r="S277" s="37">
        <f>Data!S277*2</f>
        <v>0</v>
      </c>
      <c r="T277" s="37">
        <f>Data!T277*3</f>
        <v>0</v>
      </c>
      <c r="U277" s="37">
        <f>Data!U277*5</f>
        <v>0</v>
      </c>
      <c r="V277" s="28">
        <f>Data!V277*1</f>
        <v>0</v>
      </c>
      <c r="W277" s="102">
        <f t="shared" si="8"/>
        <v>0</v>
      </c>
      <c r="X277" s="112">
        <f>Data!W277</f>
        <v>0</v>
      </c>
      <c r="Y277" s="117">
        <f>Data!X277</f>
        <v>0</v>
      </c>
      <c r="Z277" s="113">
        <f t="shared" si="9"/>
        <v>0</v>
      </c>
      <c r="AA277" s="108">
        <f>Data!Y277</f>
        <v>0</v>
      </c>
      <c r="AB277" s="67">
        <f>Data!Z277</f>
        <v>0</v>
      </c>
      <c r="AC277" s="67">
        <f>Data!AA277</f>
        <v>0</v>
      </c>
      <c r="AD277" s="67">
        <f>Data!AB277</f>
        <v>0</v>
      </c>
      <c r="AE277" s="67">
        <f>Data!AC277</f>
        <v>0</v>
      </c>
      <c r="AF277" s="67">
        <f>Data!AD277</f>
        <v>0</v>
      </c>
      <c r="AG277" s="67">
        <f>Data!AE277</f>
        <v>0</v>
      </c>
      <c r="AH277" s="67">
        <f>Data!AF277</f>
        <v>0</v>
      </c>
      <c r="AI277" s="67">
        <f>Data!AG277</f>
        <v>0</v>
      </c>
      <c r="AJ277" s="71">
        <f>Data!AH277</f>
        <v>0</v>
      </c>
    </row>
    <row r="278" spans="1:36" ht="11.25">
      <c r="A278" s="57">
        <f>Data!A278</f>
        <v>0</v>
      </c>
      <c r="B278" s="32">
        <f>(Data!$AJ$3)-(Data!B278)</f>
        <v>0</v>
      </c>
      <c r="C278" s="79">
        <f>Data!C278</f>
        <v>0</v>
      </c>
      <c r="D278" s="66">
        <f>Data!D278</f>
        <v>0</v>
      </c>
      <c r="E278" s="66">
        <f>Data!E278</f>
        <v>0</v>
      </c>
      <c r="F278" s="80">
        <f>Data!F278</f>
        <v>0</v>
      </c>
      <c r="G278" s="38">
        <f>Data!G278*6</f>
        <v>0</v>
      </c>
      <c r="H278" s="37">
        <f>Data!H278*4</f>
        <v>0</v>
      </c>
      <c r="I278" s="37">
        <f>Data!I278*3</f>
        <v>0</v>
      </c>
      <c r="J278" s="37">
        <f>Data!J278*5</f>
        <v>0</v>
      </c>
      <c r="K278" s="37">
        <f>Data!K278*3</f>
        <v>0</v>
      </c>
      <c r="L278" s="37">
        <f>Data!L278*2</f>
        <v>0</v>
      </c>
      <c r="M278" s="37">
        <f>Data!M278*3</f>
        <v>0</v>
      </c>
      <c r="N278" s="37">
        <f>Data!N278*2</f>
        <v>0</v>
      </c>
      <c r="O278" s="37">
        <f>Data!O278*1</f>
        <v>0</v>
      </c>
      <c r="P278" s="37">
        <f>Data!P278*1</f>
        <v>0</v>
      </c>
      <c r="Q278" s="37">
        <f>Data!Q278*0.5</f>
        <v>0</v>
      </c>
      <c r="R278" s="37">
        <f>Data!R278*4</f>
        <v>0</v>
      </c>
      <c r="S278" s="37">
        <f>Data!S278*2</f>
        <v>0</v>
      </c>
      <c r="T278" s="37">
        <f>Data!T278*3</f>
        <v>0</v>
      </c>
      <c r="U278" s="37">
        <f>Data!U278*5</f>
        <v>0</v>
      </c>
      <c r="V278" s="28">
        <f>Data!V278*1</f>
        <v>0</v>
      </c>
      <c r="W278" s="102">
        <f t="shared" si="8"/>
        <v>0</v>
      </c>
      <c r="X278" s="112">
        <f>Data!W278</f>
        <v>0</v>
      </c>
      <c r="Y278" s="117">
        <f>Data!X278</f>
        <v>0</v>
      </c>
      <c r="Z278" s="113">
        <f t="shared" si="9"/>
        <v>0</v>
      </c>
      <c r="AA278" s="108">
        <f>Data!Y278</f>
        <v>0</v>
      </c>
      <c r="AB278" s="67">
        <f>Data!Z278</f>
        <v>0</v>
      </c>
      <c r="AC278" s="67">
        <f>Data!AA278</f>
        <v>0</v>
      </c>
      <c r="AD278" s="67">
        <f>Data!AB278</f>
        <v>0</v>
      </c>
      <c r="AE278" s="67">
        <f>Data!AC278</f>
        <v>0</v>
      </c>
      <c r="AF278" s="67">
        <f>Data!AD278</f>
        <v>0</v>
      </c>
      <c r="AG278" s="67">
        <f>Data!AE278</f>
        <v>0</v>
      </c>
      <c r="AH278" s="67">
        <f>Data!AF278</f>
        <v>0</v>
      </c>
      <c r="AI278" s="67">
        <f>Data!AG278</f>
        <v>0</v>
      </c>
      <c r="AJ278" s="71">
        <f>Data!AH278</f>
        <v>0</v>
      </c>
    </row>
    <row r="279" spans="1:36" ht="11.25">
      <c r="A279" s="57">
        <f>Data!A279</f>
        <v>0</v>
      </c>
      <c r="B279" s="32">
        <f>(Data!$AJ$3)-(Data!B279)</f>
        <v>0</v>
      </c>
      <c r="C279" s="79">
        <f>Data!C279</f>
        <v>0</v>
      </c>
      <c r="D279" s="66">
        <f>Data!D279</f>
        <v>0</v>
      </c>
      <c r="E279" s="66">
        <f>Data!E279</f>
        <v>0</v>
      </c>
      <c r="F279" s="80">
        <f>Data!F279</f>
        <v>0</v>
      </c>
      <c r="G279" s="38">
        <f>Data!G279*6</f>
        <v>0</v>
      </c>
      <c r="H279" s="37">
        <f>Data!H279*4</f>
        <v>0</v>
      </c>
      <c r="I279" s="37">
        <f>Data!I279*3</f>
        <v>0</v>
      </c>
      <c r="J279" s="37">
        <f>Data!J279*5</f>
        <v>0</v>
      </c>
      <c r="K279" s="37">
        <f>Data!K279*3</f>
        <v>0</v>
      </c>
      <c r="L279" s="37">
        <f>Data!L279*2</f>
        <v>0</v>
      </c>
      <c r="M279" s="37">
        <f>Data!M279*3</f>
        <v>0</v>
      </c>
      <c r="N279" s="37">
        <f>Data!N279*2</f>
        <v>0</v>
      </c>
      <c r="O279" s="37">
        <f>Data!O279*1</f>
        <v>0</v>
      </c>
      <c r="P279" s="37">
        <f>Data!P279*1</f>
        <v>0</v>
      </c>
      <c r="Q279" s="37">
        <f>Data!Q279*0.5</f>
        <v>0</v>
      </c>
      <c r="R279" s="37">
        <f>Data!R279*4</f>
        <v>0</v>
      </c>
      <c r="S279" s="37">
        <f>Data!S279*2</f>
        <v>0</v>
      </c>
      <c r="T279" s="37">
        <f>Data!T279*3</f>
        <v>0</v>
      </c>
      <c r="U279" s="37">
        <f>Data!U279*5</f>
        <v>0</v>
      </c>
      <c r="V279" s="28">
        <f>Data!V279*1</f>
        <v>0</v>
      </c>
      <c r="W279" s="102">
        <f t="shared" si="8"/>
        <v>0</v>
      </c>
      <c r="X279" s="112">
        <f>Data!W279</f>
        <v>0</v>
      </c>
      <c r="Y279" s="117">
        <f>Data!X279</f>
        <v>0</v>
      </c>
      <c r="Z279" s="113">
        <f t="shared" si="9"/>
        <v>0</v>
      </c>
      <c r="AA279" s="108">
        <f>Data!Y279</f>
        <v>0</v>
      </c>
      <c r="AB279" s="67">
        <f>Data!Z279</f>
        <v>0</v>
      </c>
      <c r="AC279" s="67">
        <f>Data!AA279</f>
        <v>0</v>
      </c>
      <c r="AD279" s="67">
        <f>Data!AB279</f>
        <v>0</v>
      </c>
      <c r="AE279" s="67">
        <f>Data!AC279</f>
        <v>0</v>
      </c>
      <c r="AF279" s="67">
        <f>Data!AD279</f>
        <v>0</v>
      </c>
      <c r="AG279" s="67">
        <f>Data!AE279</f>
        <v>0</v>
      </c>
      <c r="AH279" s="67">
        <f>Data!AF279</f>
        <v>0</v>
      </c>
      <c r="AI279" s="67">
        <f>Data!AG279</f>
        <v>0</v>
      </c>
      <c r="AJ279" s="71">
        <f>Data!AH279</f>
        <v>0</v>
      </c>
    </row>
    <row r="280" spans="1:36" ht="11.25">
      <c r="A280" s="57">
        <f>Data!A280</f>
        <v>0</v>
      </c>
      <c r="B280" s="32">
        <f>(Data!$AJ$3)-(Data!B280)</f>
        <v>0</v>
      </c>
      <c r="C280" s="79">
        <f>Data!C280</f>
        <v>0</v>
      </c>
      <c r="D280" s="66">
        <f>Data!D280</f>
        <v>0</v>
      </c>
      <c r="E280" s="66">
        <f>Data!E280</f>
        <v>0</v>
      </c>
      <c r="F280" s="80">
        <f>Data!F280</f>
        <v>0</v>
      </c>
      <c r="G280" s="38">
        <f>Data!G280*6</f>
        <v>0</v>
      </c>
      <c r="H280" s="37">
        <f>Data!H280*4</f>
        <v>0</v>
      </c>
      <c r="I280" s="37">
        <f>Data!I280*3</f>
        <v>0</v>
      </c>
      <c r="J280" s="37">
        <f>Data!J280*5</f>
        <v>0</v>
      </c>
      <c r="K280" s="37">
        <f>Data!K280*3</f>
        <v>0</v>
      </c>
      <c r="L280" s="37">
        <f>Data!L280*2</f>
        <v>0</v>
      </c>
      <c r="M280" s="37">
        <f>Data!M280*3</f>
        <v>0</v>
      </c>
      <c r="N280" s="37">
        <f>Data!N280*2</f>
        <v>0</v>
      </c>
      <c r="O280" s="37">
        <f>Data!O280*1</f>
        <v>0</v>
      </c>
      <c r="P280" s="37">
        <f>Data!P280*1</f>
        <v>0</v>
      </c>
      <c r="Q280" s="37">
        <f>Data!Q280*0.5</f>
        <v>0</v>
      </c>
      <c r="R280" s="37">
        <f>Data!R280*4</f>
        <v>0</v>
      </c>
      <c r="S280" s="37">
        <f>Data!S280*2</f>
        <v>0</v>
      </c>
      <c r="T280" s="37">
        <f>Data!T280*3</f>
        <v>0</v>
      </c>
      <c r="U280" s="37">
        <f>Data!U280*5</f>
        <v>0</v>
      </c>
      <c r="V280" s="28">
        <f>Data!V280*1</f>
        <v>0</v>
      </c>
      <c r="W280" s="102">
        <f t="shared" si="8"/>
        <v>0</v>
      </c>
      <c r="X280" s="112">
        <f>Data!W280</f>
        <v>0</v>
      </c>
      <c r="Y280" s="117">
        <f>Data!X280</f>
        <v>0</v>
      </c>
      <c r="Z280" s="113">
        <f t="shared" si="9"/>
        <v>0</v>
      </c>
      <c r="AA280" s="108">
        <f>Data!Y280</f>
        <v>0</v>
      </c>
      <c r="AB280" s="67">
        <f>Data!Z280</f>
        <v>0</v>
      </c>
      <c r="AC280" s="67">
        <f>Data!AA280</f>
        <v>0</v>
      </c>
      <c r="AD280" s="67">
        <f>Data!AB280</f>
        <v>0</v>
      </c>
      <c r="AE280" s="67">
        <f>Data!AC280</f>
        <v>0</v>
      </c>
      <c r="AF280" s="67">
        <f>Data!AD280</f>
        <v>0</v>
      </c>
      <c r="AG280" s="67">
        <f>Data!AE280</f>
        <v>0</v>
      </c>
      <c r="AH280" s="67">
        <f>Data!AF280</f>
        <v>0</v>
      </c>
      <c r="AI280" s="67">
        <f>Data!AG280</f>
        <v>0</v>
      </c>
      <c r="AJ280" s="71">
        <f>Data!AH280</f>
        <v>0</v>
      </c>
    </row>
    <row r="281" spans="1:36" ht="11.25">
      <c r="A281" s="57">
        <f>Data!A281</f>
        <v>0</v>
      </c>
      <c r="B281" s="32">
        <f>(Data!$AJ$3)-(Data!B281)</f>
        <v>0</v>
      </c>
      <c r="C281" s="79">
        <f>Data!C281</f>
        <v>0</v>
      </c>
      <c r="D281" s="66">
        <f>Data!D281</f>
        <v>0</v>
      </c>
      <c r="E281" s="66">
        <f>Data!E281</f>
        <v>0</v>
      </c>
      <c r="F281" s="80">
        <f>Data!F281</f>
        <v>0</v>
      </c>
      <c r="G281" s="38">
        <f>Data!G281*6</f>
        <v>0</v>
      </c>
      <c r="H281" s="37">
        <f>Data!H281*4</f>
        <v>0</v>
      </c>
      <c r="I281" s="37">
        <f>Data!I281*3</f>
        <v>0</v>
      </c>
      <c r="J281" s="37">
        <f>Data!J281*5</f>
        <v>0</v>
      </c>
      <c r="K281" s="37">
        <f>Data!K281*3</f>
        <v>0</v>
      </c>
      <c r="L281" s="37">
        <f>Data!L281*2</f>
        <v>0</v>
      </c>
      <c r="M281" s="37">
        <f>Data!M281*3</f>
        <v>0</v>
      </c>
      <c r="N281" s="37">
        <f>Data!N281*2</f>
        <v>0</v>
      </c>
      <c r="O281" s="37">
        <f>Data!O281*1</f>
        <v>0</v>
      </c>
      <c r="P281" s="37">
        <f>Data!P281*1</f>
        <v>0</v>
      </c>
      <c r="Q281" s="37">
        <f>Data!Q281*0.5</f>
        <v>0</v>
      </c>
      <c r="R281" s="37">
        <f>Data!R281*4</f>
        <v>0</v>
      </c>
      <c r="S281" s="37">
        <f>Data!S281*2</f>
        <v>0</v>
      </c>
      <c r="T281" s="37">
        <f>Data!T281*3</f>
        <v>0</v>
      </c>
      <c r="U281" s="37">
        <f>Data!U281*5</f>
        <v>0</v>
      </c>
      <c r="V281" s="28">
        <f>Data!V281*1</f>
        <v>0</v>
      </c>
      <c r="W281" s="102">
        <f t="shared" si="8"/>
        <v>0</v>
      </c>
      <c r="X281" s="112">
        <f>Data!W281</f>
        <v>0</v>
      </c>
      <c r="Y281" s="117">
        <f>Data!X281</f>
        <v>0</v>
      </c>
      <c r="Z281" s="113">
        <f t="shared" si="9"/>
        <v>0</v>
      </c>
      <c r="AA281" s="108">
        <f>Data!Y281</f>
        <v>0</v>
      </c>
      <c r="AB281" s="67">
        <f>Data!Z281</f>
        <v>0</v>
      </c>
      <c r="AC281" s="67">
        <f>Data!AA281</f>
        <v>0</v>
      </c>
      <c r="AD281" s="67">
        <f>Data!AB281</f>
        <v>0</v>
      </c>
      <c r="AE281" s="67">
        <f>Data!AC281</f>
        <v>0</v>
      </c>
      <c r="AF281" s="67">
        <f>Data!AD281</f>
        <v>0</v>
      </c>
      <c r="AG281" s="67">
        <f>Data!AE281</f>
        <v>0</v>
      </c>
      <c r="AH281" s="67">
        <f>Data!AF281</f>
        <v>0</v>
      </c>
      <c r="AI281" s="67">
        <f>Data!AG281</f>
        <v>0</v>
      </c>
      <c r="AJ281" s="71">
        <f>Data!AH281</f>
        <v>0</v>
      </c>
    </row>
    <row r="282" spans="1:36" ht="11.25">
      <c r="A282" s="57">
        <f>Data!A282</f>
        <v>0</v>
      </c>
      <c r="B282" s="32">
        <f>(Data!$AJ$3)-(Data!B282)</f>
        <v>0</v>
      </c>
      <c r="C282" s="79">
        <f>Data!C282</f>
        <v>0</v>
      </c>
      <c r="D282" s="66">
        <f>Data!D282</f>
        <v>0</v>
      </c>
      <c r="E282" s="66">
        <f>Data!E282</f>
        <v>0</v>
      </c>
      <c r="F282" s="80">
        <f>Data!F282</f>
        <v>0</v>
      </c>
      <c r="G282" s="38">
        <f>Data!G282*6</f>
        <v>0</v>
      </c>
      <c r="H282" s="37">
        <f>Data!H282*4</f>
        <v>0</v>
      </c>
      <c r="I282" s="37">
        <f>Data!I282*3</f>
        <v>0</v>
      </c>
      <c r="J282" s="37">
        <f>Data!J282*5</f>
        <v>0</v>
      </c>
      <c r="K282" s="37">
        <f>Data!K282*3</f>
        <v>0</v>
      </c>
      <c r="L282" s="37">
        <f>Data!L282*2</f>
        <v>0</v>
      </c>
      <c r="M282" s="37">
        <f>Data!M282*3</f>
        <v>0</v>
      </c>
      <c r="N282" s="37">
        <f>Data!N282*2</f>
        <v>0</v>
      </c>
      <c r="O282" s="37">
        <f>Data!O282*1</f>
        <v>0</v>
      </c>
      <c r="P282" s="37">
        <f>Data!P282*1</f>
        <v>0</v>
      </c>
      <c r="Q282" s="37">
        <f>Data!Q282*0.5</f>
        <v>0</v>
      </c>
      <c r="R282" s="37">
        <f>Data!R282*4</f>
        <v>0</v>
      </c>
      <c r="S282" s="37">
        <f>Data!S282*2</f>
        <v>0</v>
      </c>
      <c r="T282" s="37">
        <f>Data!T282*3</f>
        <v>0</v>
      </c>
      <c r="U282" s="37">
        <f>Data!U282*5</f>
        <v>0</v>
      </c>
      <c r="V282" s="28">
        <f>Data!V282*1</f>
        <v>0</v>
      </c>
      <c r="W282" s="102">
        <f t="shared" si="8"/>
        <v>0</v>
      </c>
      <c r="X282" s="112">
        <f>Data!W282</f>
        <v>0</v>
      </c>
      <c r="Y282" s="117">
        <f>Data!X282</f>
        <v>0</v>
      </c>
      <c r="Z282" s="113">
        <f t="shared" si="9"/>
        <v>0</v>
      </c>
      <c r="AA282" s="108">
        <f>Data!Y282</f>
        <v>0</v>
      </c>
      <c r="AB282" s="67">
        <f>Data!Z282</f>
        <v>0</v>
      </c>
      <c r="AC282" s="67">
        <f>Data!AA282</f>
        <v>0</v>
      </c>
      <c r="AD282" s="67">
        <f>Data!AB282</f>
        <v>0</v>
      </c>
      <c r="AE282" s="67">
        <f>Data!AC282</f>
        <v>0</v>
      </c>
      <c r="AF282" s="67">
        <f>Data!AD282</f>
        <v>0</v>
      </c>
      <c r="AG282" s="67">
        <f>Data!AE282</f>
        <v>0</v>
      </c>
      <c r="AH282" s="67">
        <f>Data!AF282</f>
        <v>0</v>
      </c>
      <c r="AI282" s="67">
        <f>Data!AG282</f>
        <v>0</v>
      </c>
      <c r="AJ282" s="71">
        <f>Data!AH282</f>
        <v>0</v>
      </c>
    </row>
    <row r="283" spans="1:36" ht="11.25">
      <c r="A283" s="57">
        <f>Data!A283</f>
        <v>0</v>
      </c>
      <c r="B283" s="32">
        <f>(Data!$AJ$3)-(Data!B283)</f>
        <v>0</v>
      </c>
      <c r="C283" s="79">
        <f>Data!C283</f>
        <v>0</v>
      </c>
      <c r="D283" s="66">
        <f>Data!D283</f>
        <v>0</v>
      </c>
      <c r="E283" s="66">
        <f>Data!E283</f>
        <v>0</v>
      </c>
      <c r="F283" s="80">
        <f>Data!F283</f>
        <v>0</v>
      </c>
      <c r="G283" s="38">
        <f>Data!G283*6</f>
        <v>0</v>
      </c>
      <c r="H283" s="37">
        <f>Data!H283*4</f>
        <v>0</v>
      </c>
      <c r="I283" s="37">
        <f>Data!I283*3</f>
        <v>0</v>
      </c>
      <c r="J283" s="37">
        <f>Data!J283*5</f>
        <v>0</v>
      </c>
      <c r="K283" s="37">
        <f>Data!K283*3</f>
        <v>0</v>
      </c>
      <c r="L283" s="37">
        <f>Data!L283*2</f>
        <v>0</v>
      </c>
      <c r="M283" s="37">
        <f>Data!M283*3</f>
        <v>0</v>
      </c>
      <c r="N283" s="37">
        <f>Data!N283*2</f>
        <v>0</v>
      </c>
      <c r="O283" s="37">
        <f>Data!O283*1</f>
        <v>0</v>
      </c>
      <c r="P283" s="37">
        <f>Data!P283*1</f>
        <v>0</v>
      </c>
      <c r="Q283" s="37">
        <f>Data!Q283*0.5</f>
        <v>0</v>
      </c>
      <c r="R283" s="37">
        <f>Data!R283*4</f>
        <v>0</v>
      </c>
      <c r="S283" s="37">
        <f>Data!S283*2</f>
        <v>0</v>
      </c>
      <c r="T283" s="37">
        <f>Data!T283*3</f>
        <v>0</v>
      </c>
      <c r="U283" s="37">
        <f>Data!U283*5</f>
        <v>0</v>
      </c>
      <c r="V283" s="28">
        <f>Data!V283*1</f>
        <v>0</v>
      </c>
      <c r="W283" s="102">
        <f t="shared" si="8"/>
        <v>0</v>
      </c>
      <c r="X283" s="112">
        <f>Data!W283</f>
        <v>0</v>
      </c>
      <c r="Y283" s="117">
        <f>Data!X283</f>
        <v>0</v>
      </c>
      <c r="Z283" s="113">
        <f t="shared" si="9"/>
        <v>0</v>
      </c>
      <c r="AA283" s="108">
        <f>Data!Y283</f>
        <v>0</v>
      </c>
      <c r="AB283" s="67">
        <f>Data!Z283</f>
        <v>0</v>
      </c>
      <c r="AC283" s="67">
        <f>Data!AA283</f>
        <v>0</v>
      </c>
      <c r="AD283" s="67">
        <f>Data!AB283</f>
        <v>0</v>
      </c>
      <c r="AE283" s="67">
        <f>Data!AC283</f>
        <v>0</v>
      </c>
      <c r="AF283" s="67">
        <f>Data!AD283</f>
        <v>0</v>
      </c>
      <c r="AG283" s="67">
        <f>Data!AE283</f>
        <v>0</v>
      </c>
      <c r="AH283" s="67">
        <f>Data!AF283</f>
        <v>0</v>
      </c>
      <c r="AI283" s="67">
        <f>Data!AG283</f>
        <v>0</v>
      </c>
      <c r="AJ283" s="71">
        <f>Data!AH283</f>
        <v>0</v>
      </c>
    </row>
    <row r="284" spans="1:36" ht="11.25">
      <c r="A284" s="57">
        <f>Data!A284</f>
        <v>0</v>
      </c>
      <c r="B284" s="32">
        <f>(Data!$AJ$3)-(Data!B284)</f>
        <v>0</v>
      </c>
      <c r="C284" s="79">
        <f>Data!C284</f>
        <v>0</v>
      </c>
      <c r="D284" s="66">
        <f>Data!D284</f>
        <v>0</v>
      </c>
      <c r="E284" s="66">
        <f>Data!E284</f>
        <v>0</v>
      </c>
      <c r="F284" s="80">
        <f>Data!F284</f>
        <v>0</v>
      </c>
      <c r="G284" s="38">
        <f>Data!G284*6</f>
        <v>0</v>
      </c>
      <c r="H284" s="37">
        <f>Data!H284*4</f>
        <v>0</v>
      </c>
      <c r="I284" s="37">
        <f>Data!I284*3</f>
        <v>0</v>
      </c>
      <c r="J284" s="37">
        <f>Data!J284*5</f>
        <v>0</v>
      </c>
      <c r="K284" s="37">
        <f>Data!K284*3</f>
        <v>0</v>
      </c>
      <c r="L284" s="37">
        <f>Data!L284*2</f>
        <v>0</v>
      </c>
      <c r="M284" s="37">
        <f>Data!M284*3</f>
        <v>0</v>
      </c>
      <c r="N284" s="37">
        <f>Data!N284*2</f>
        <v>0</v>
      </c>
      <c r="O284" s="37">
        <f>Data!O284*1</f>
        <v>0</v>
      </c>
      <c r="P284" s="37">
        <f>Data!P284*1</f>
        <v>0</v>
      </c>
      <c r="Q284" s="37">
        <f>Data!Q284*0.5</f>
        <v>0</v>
      </c>
      <c r="R284" s="37">
        <f>Data!R284*4</f>
        <v>0</v>
      </c>
      <c r="S284" s="37">
        <f>Data!S284*2</f>
        <v>0</v>
      </c>
      <c r="T284" s="37">
        <f>Data!T284*3</f>
        <v>0</v>
      </c>
      <c r="U284" s="37">
        <f>Data!U284*5</f>
        <v>0</v>
      </c>
      <c r="V284" s="28">
        <f>Data!V284*1</f>
        <v>0</v>
      </c>
      <c r="W284" s="102">
        <f t="shared" si="8"/>
        <v>0</v>
      </c>
      <c r="X284" s="112">
        <f>Data!W284</f>
        <v>0</v>
      </c>
      <c r="Y284" s="117">
        <f>Data!X284</f>
        <v>0</v>
      </c>
      <c r="Z284" s="113">
        <f t="shared" si="9"/>
        <v>0</v>
      </c>
      <c r="AA284" s="108">
        <f>Data!Y284</f>
        <v>0</v>
      </c>
      <c r="AB284" s="67">
        <f>Data!Z284</f>
        <v>0</v>
      </c>
      <c r="AC284" s="67">
        <f>Data!AA284</f>
        <v>0</v>
      </c>
      <c r="AD284" s="67">
        <f>Data!AB284</f>
        <v>0</v>
      </c>
      <c r="AE284" s="67">
        <f>Data!AC284</f>
        <v>0</v>
      </c>
      <c r="AF284" s="67">
        <f>Data!AD284</f>
        <v>0</v>
      </c>
      <c r="AG284" s="67">
        <f>Data!AE284</f>
        <v>0</v>
      </c>
      <c r="AH284" s="67">
        <f>Data!AF284</f>
        <v>0</v>
      </c>
      <c r="AI284" s="67">
        <f>Data!AG284</f>
        <v>0</v>
      </c>
      <c r="AJ284" s="71">
        <f>Data!AH284</f>
        <v>0</v>
      </c>
    </row>
    <row r="285" spans="1:36" ht="11.25">
      <c r="A285" s="57">
        <f>Data!A285</f>
        <v>0</v>
      </c>
      <c r="B285" s="32">
        <f>(Data!$AJ$3)-(Data!B285)</f>
        <v>0</v>
      </c>
      <c r="C285" s="79">
        <f>Data!C285</f>
        <v>0</v>
      </c>
      <c r="D285" s="66">
        <f>Data!D285</f>
        <v>0</v>
      </c>
      <c r="E285" s="66">
        <f>Data!E285</f>
        <v>0</v>
      </c>
      <c r="F285" s="80">
        <f>Data!F285</f>
        <v>0</v>
      </c>
      <c r="G285" s="38">
        <f>Data!G285*6</f>
        <v>0</v>
      </c>
      <c r="H285" s="37">
        <f>Data!H285*4</f>
        <v>0</v>
      </c>
      <c r="I285" s="37">
        <f>Data!I285*3</f>
        <v>0</v>
      </c>
      <c r="J285" s="37">
        <f>Data!J285*5</f>
        <v>0</v>
      </c>
      <c r="K285" s="37">
        <f>Data!K285*3</f>
        <v>0</v>
      </c>
      <c r="L285" s="37">
        <f>Data!L285*2</f>
        <v>0</v>
      </c>
      <c r="M285" s="37">
        <f>Data!M285*3</f>
        <v>0</v>
      </c>
      <c r="N285" s="37">
        <f>Data!N285*2</f>
        <v>0</v>
      </c>
      <c r="O285" s="37">
        <f>Data!O285*1</f>
        <v>0</v>
      </c>
      <c r="P285" s="37">
        <f>Data!P285*1</f>
        <v>0</v>
      </c>
      <c r="Q285" s="37">
        <f>Data!Q285*0.5</f>
        <v>0</v>
      </c>
      <c r="R285" s="37">
        <f>Data!R285*4</f>
        <v>0</v>
      </c>
      <c r="S285" s="37">
        <f>Data!S285*2</f>
        <v>0</v>
      </c>
      <c r="T285" s="37">
        <f>Data!T285*3</f>
        <v>0</v>
      </c>
      <c r="U285" s="37">
        <f>Data!U285*5</f>
        <v>0</v>
      </c>
      <c r="V285" s="28">
        <f>Data!V285*1</f>
        <v>0</v>
      </c>
      <c r="W285" s="102">
        <f t="shared" si="8"/>
        <v>0</v>
      </c>
      <c r="X285" s="112">
        <f>Data!W285</f>
        <v>0</v>
      </c>
      <c r="Y285" s="117">
        <f>Data!X285</f>
        <v>0</v>
      </c>
      <c r="Z285" s="113">
        <f t="shared" si="9"/>
        <v>0</v>
      </c>
      <c r="AA285" s="108">
        <f>Data!Y285</f>
        <v>0</v>
      </c>
      <c r="AB285" s="67">
        <f>Data!Z285</f>
        <v>0</v>
      </c>
      <c r="AC285" s="67">
        <f>Data!AA285</f>
        <v>0</v>
      </c>
      <c r="AD285" s="67">
        <f>Data!AB285</f>
        <v>0</v>
      </c>
      <c r="AE285" s="67">
        <f>Data!AC285</f>
        <v>0</v>
      </c>
      <c r="AF285" s="67">
        <f>Data!AD285</f>
        <v>0</v>
      </c>
      <c r="AG285" s="67">
        <f>Data!AE285</f>
        <v>0</v>
      </c>
      <c r="AH285" s="67">
        <f>Data!AF285</f>
        <v>0</v>
      </c>
      <c r="AI285" s="67">
        <f>Data!AG285</f>
        <v>0</v>
      </c>
      <c r="AJ285" s="71">
        <f>Data!AH285</f>
        <v>0</v>
      </c>
    </row>
    <row r="286" spans="1:36" ht="11.25">
      <c r="A286" s="57">
        <f>Data!A286</f>
        <v>0</v>
      </c>
      <c r="B286" s="32">
        <f>(Data!$AJ$3)-(Data!B286)</f>
        <v>0</v>
      </c>
      <c r="C286" s="79">
        <f>Data!C286</f>
        <v>0</v>
      </c>
      <c r="D286" s="66">
        <f>Data!D286</f>
        <v>0</v>
      </c>
      <c r="E286" s="66">
        <f>Data!E286</f>
        <v>0</v>
      </c>
      <c r="F286" s="80">
        <f>Data!F286</f>
        <v>0</v>
      </c>
      <c r="G286" s="38">
        <f>Data!G286*6</f>
        <v>0</v>
      </c>
      <c r="H286" s="37">
        <f>Data!H286*4</f>
        <v>0</v>
      </c>
      <c r="I286" s="37">
        <f>Data!I286*3</f>
        <v>0</v>
      </c>
      <c r="J286" s="37">
        <f>Data!J286*5</f>
        <v>0</v>
      </c>
      <c r="K286" s="37">
        <f>Data!K286*3</f>
        <v>0</v>
      </c>
      <c r="L286" s="37">
        <f>Data!L286*2</f>
        <v>0</v>
      </c>
      <c r="M286" s="37">
        <f>Data!M286*3</f>
        <v>0</v>
      </c>
      <c r="N286" s="37">
        <f>Data!N286*2</f>
        <v>0</v>
      </c>
      <c r="O286" s="37">
        <f>Data!O286*1</f>
        <v>0</v>
      </c>
      <c r="P286" s="37">
        <f>Data!P286*1</f>
        <v>0</v>
      </c>
      <c r="Q286" s="37">
        <f>Data!Q286*0.5</f>
        <v>0</v>
      </c>
      <c r="R286" s="37">
        <f>Data!R286*4</f>
        <v>0</v>
      </c>
      <c r="S286" s="37">
        <f>Data!S286*2</f>
        <v>0</v>
      </c>
      <c r="T286" s="37">
        <f>Data!T286*3</f>
        <v>0</v>
      </c>
      <c r="U286" s="37">
        <f>Data!U286*5</f>
        <v>0</v>
      </c>
      <c r="V286" s="28">
        <f>Data!V286*1</f>
        <v>0</v>
      </c>
      <c r="W286" s="102">
        <f t="shared" si="8"/>
        <v>0</v>
      </c>
      <c r="X286" s="112">
        <f>Data!W286</f>
        <v>0</v>
      </c>
      <c r="Y286" s="117">
        <f>Data!X286</f>
        <v>0</v>
      </c>
      <c r="Z286" s="113">
        <f t="shared" si="9"/>
        <v>0</v>
      </c>
      <c r="AA286" s="108">
        <f>Data!Y286</f>
        <v>0</v>
      </c>
      <c r="AB286" s="67">
        <f>Data!Z286</f>
        <v>0</v>
      </c>
      <c r="AC286" s="67">
        <f>Data!AA286</f>
        <v>0</v>
      </c>
      <c r="AD286" s="67">
        <f>Data!AB286</f>
        <v>0</v>
      </c>
      <c r="AE286" s="67">
        <f>Data!AC286</f>
        <v>0</v>
      </c>
      <c r="AF286" s="67">
        <f>Data!AD286</f>
        <v>0</v>
      </c>
      <c r="AG286" s="67">
        <f>Data!AE286</f>
        <v>0</v>
      </c>
      <c r="AH286" s="67">
        <f>Data!AF286</f>
        <v>0</v>
      </c>
      <c r="AI286" s="67">
        <f>Data!AG286</f>
        <v>0</v>
      </c>
      <c r="AJ286" s="71">
        <f>Data!AH286</f>
        <v>0</v>
      </c>
    </row>
    <row r="287" spans="1:36" ht="11.25">
      <c r="A287" s="57">
        <f>Data!A287</f>
        <v>0</v>
      </c>
      <c r="B287" s="32">
        <f>(Data!$AJ$3)-(Data!B287)</f>
        <v>0</v>
      </c>
      <c r="C287" s="79">
        <f>Data!C287</f>
        <v>0</v>
      </c>
      <c r="D287" s="66">
        <f>Data!D287</f>
        <v>0</v>
      </c>
      <c r="E287" s="66">
        <f>Data!E287</f>
        <v>0</v>
      </c>
      <c r="F287" s="80">
        <f>Data!F287</f>
        <v>0</v>
      </c>
      <c r="G287" s="38">
        <f>Data!G287*6</f>
        <v>0</v>
      </c>
      <c r="H287" s="37">
        <f>Data!H287*4</f>
        <v>0</v>
      </c>
      <c r="I287" s="37">
        <f>Data!I287*3</f>
        <v>0</v>
      </c>
      <c r="J287" s="37">
        <f>Data!J287*5</f>
        <v>0</v>
      </c>
      <c r="K287" s="37">
        <f>Data!K287*3</f>
        <v>0</v>
      </c>
      <c r="L287" s="37">
        <f>Data!L287*2</f>
        <v>0</v>
      </c>
      <c r="M287" s="37">
        <f>Data!M287*3</f>
        <v>0</v>
      </c>
      <c r="N287" s="37">
        <f>Data!N287*2</f>
        <v>0</v>
      </c>
      <c r="O287" s="37">
        <f>Data!O287*1</f>
        <v>0</v>
      </c>
      <c r="P287" s="37">
        <f>Data!P287*1</f>
        <v>0</v>
      </c>
      <c r="Q287" s="37">
        <f>Data!Q287*0.5</f>
        <v>0</v>
      </c>
      <c r="R287" s="37">
        <f>Data!R287*4</f>
        <v>0</v>
      </c>
      <c r="S287" s="37">
        <f>Data!S287*2</f>
        <v>0</v>
      </c>
      <c r="T287" s="37">
        <f>Data!T287*3</f>
        <v>0</v>
      </c>
      <c r="U287" s="37">
        <f>Data!U287*5</f>
        <v>0</v>
      </c>
      <c r="V287" s="28">
        <f>Data!V287*1</f>
        <v>0</v>
      </c>
      <c r="W287" s="102">
        <f t="shared" si="8"/>
        <v>0</v>
      </c>
      <c r="X287" s="112">
        <f>Data!W287</f>
        <v>0</v>
      </c>
      <c r="Y287" s="117">
        <f>Data!X287</f>
        <v>0</v>
      </c>
      <c r="Z287" s="113">
        <f t="shared" si="9"/>
        <v>0</v>
      </c>
      <c r="AA287" s="108">
        <f>Data!Y287</f>
        <v>0</v>
      </c>
      <c r="AB287" s="67">
        <f>Data!Z287</f>
        <v>0</v>
      </c>
      <c r="AC287" s="67">
        <f>Data!AA287</f>
        <v>0</v>
      </c>
      <c r="AD287" s="67">
        <f>Data!AB287</f>
        <v>0</v>
      </c>
      <c r="AE287" s="67">
        <f>Data!AC287</f>
        <v>0</v>
      </c>
      <c r="AF287" s="67">
        <f>Data!AD287</f>
        <v>0</v>
      </c>
      <c r="AG287" s="67">
        <f>Data!AE287</f>
        <v>0</v>
      </c>
      <c r="AH287" s="67">
        <f>Data!AF287</f>
        <v>0</v>
      </c>
      <c r="AI287" s="67">
        <f>Data!AG287</f>
        <v>0</v>
      </c>
      <c r="AJ287" s="71">
        <f>Data!AH287</f>
        <v>0</v>
      </c>
    </row>
    <row r="288" spans="1:36" ht="11.25">
      <c r="A288" s="57">
        <f>Data!A288</f>
        <v>0</v>
      </c>
      <c r="B288" s="32">
        <f>(Data!$AJ$3)-(Data!B288)</f>
        <v>0</v>
      </c>
      <c r="C288" s="79">
        <f>Data!C288</f>
        <v>0</v>
      </c>
      <c r="D288" s="66">
        <f>Data!D288</f>
        <v>0</v>
      </c>
      <c r="E288" s="66">
        <f>Data!E288</f>
        <v>0</v>
      </c>
      <c r="F288" s="80">
        <f>Data!F288</f>
        <v>0</v>
      </c>
      <c r="G288" s="38">
        <f>Data!G288*6</f>
        <v>0</v>
      </c>
      <c r="H288" s="37">
        <f>Data!H288*4</f>
        <v>0</v>
      </c>
      <c r="I288" s="37">
        <f>Data!I288*3</f>
        <v>0</v>
      </c>
      <c r="J288" s="37">
        <f>Data!J288*5</f>
        <v>0</v>
      </c>
      <c r="K288" s="37">
        <f>Data!K288*3</f>
        <v>0</v>
      </c>
      <c r="L288" s="37">
        <f>Data!L288*2</f>
        <v>0</v>
      </c>
      <c r="M288" s="37">
        <f>Data!M288*3</f>
        <v>0</v>
      </c>
      <c r="N288" s="37">
        <f>Data!N288*2</f>
        <v>0</v>
      </c>
      <c r="O288" s="37">
        <f>Data!O288*1</f>
        <v>0</v>
      </c>
      <c r="P288" s="37">
        <f>Data!P288*1</f>
        <v>0</v>
      </c>
      <c r="Q288" s="37">
        <f>Data!Q288*0.5</f>
        <v>0</v>
      </c>
      <c r="R288" s="37">
        <f>Data!R288*4</f>
        <v>0</v>
      </c>
      <c r="S288" s="37">
        <f>Data!S288*2</f>
        <v>0</v>
      </c>
      <c r="T288" s="37">
        <f>Data!T288*3</f>
        <v>0</v>
      </c>
      <c r="U288" s="37">
        <f>Data!U288*5</f>
        <v>0</v>
      </c>
      <c r="V288" s="28">
        <f>Data!V288*1</f>
        <v>0</v>
      </c>
      <c r="W288" s="102">
        <f t="shared" si="8"/>
        <v>0</v>
      </c>
      <c r="X288" s="112">
        <f>Data!W288</f>
        <v>0</v>
      </c>
      <c r="Y288" s="117">
        <f>Data!X288</f>
        <v>0</v>
      </c>
      <c r="Z288" s="113">
        <f t="shared" si="9"/>
        <v>0</v>
      </c>
      <c r="AA288" s="108">
        <f>Data!Y288</f>
        <v>0</v>
      </c>
      <c r="AB288" s="67">
        <f>Data!Z288</f>
        <v>0</v>
      </c>
      <c r="AC288" s="67">
        <f>Data!AA288</f>
        <v>0</v>
      </c>
      <c r="AD288" s="67">
        <f>Data!AB288</f>
        <v>0</v>
      </c>
      <c r="AE288" s="67">
        <f>Data!AC288</f>
        <v>0</v>
      </c>
      <c r="AF288" s="67">
        <f>Data!AD288</f>
        <v>0</v>
      </c>
      <c r="AG288" s="67">
        <f>Data!AE288</f>
        <v>0</v>
      </c>
      <c r="AH288" s="67">
        <f>Data!AF288</f>
        <v>0</v>
      </c>
      <c r="AI288" s="67">
        <f>Data!AG288</f>
        <v>0</v>
      </c>
      <c r="AJ288" s="71">
        <f>Data!AH288</f>
        <v>0</v>
      </c>
    </row>
    <row r="289" spans="1:36" ht="11.25">
      <c r="A289" s="57">
        <f>Data!A289</f>
        <v>0</v>
      </c>
      <c r="B289" s="32">
        <f>(Data!$AJ$3)-(Data!B289)</f>
        <v>0</v>
      </c>
      <c r="C289" s="79">
        <f>Data!C289</f>
        <v>0</v>
      </c>
      <c r="D289" s="66">
        <f>Data!D289</f>
        <v>0</v>
      </c>
      <c r="E289" s="66">
        <f>Data!E289</f>
        <v>0</v>
      </c>
      <c r="F289" s="80">
        <f>Data!F289</f>
        <v>0</v>
      </c>
      <c r="G289" s="38">
        <f>Data!G289*6</f>
        <v>0</v>
      </c>
      <c r="H289" s="37">
        <f>Data!H289*4</f>
        <v>0</v>
      </c>
      <c r="I289" s="37">
        <f>Data!I289*3</f>
        <v>0</v>
      </c>
      <c r="J289" s="37">
        <f>Data!J289*5</f>
        <v>0</v>
      </c>
      <c r="K289" s="37">
        <f>Data!K289*3</f>
        <v>0</v>
      </c>
      <c r="L289" s="37">
        <f>Data!L289*2</f>
        <v>0</v>
      </c>
      <c r="M289" s="37">
        <f>Data!M289*3</f>
        <v>0</v>
      </c>
      <c r="N289" s="37">
        <f>Data!N289*2</f>
        <v>0</v>
      </c>
      <c r="O289" s="37">
        <f>Data!O289*1</f>
        <v>0</v>
      </c>
      <c r="P289" s="37">
        <f>Data!P289*1</f>
        <v>0</v>
      </c>
      <c r="Q289" s="37">
        <f>Data!Q289*0.5</f>
        <v>0</v>
      </c>
      <c r="R289" s="37">
        <f>Data!R289*4</f>
        <v>0</v>
      </c>
      <c r="S289" s="37">
        <f>Data!S289*2</f>
        <v>0</v>
      </c>
      <c r="T289" s="37">
        <f>Data!T289*3</f>
        <v>0</v>
      </c>
      <c r="U289" s="37">
        <f>Data!U289*5</f>
        <v>0</v>
      </c>
      <c r="V289" s="28">
        <f>Data!V289*1</f>
        <v>0</v>
      </c>
      <c r="W289" s="102">
        <f t="shared" si="8"/>
        <v>0</v>
      </c>
      <c r="X289" s="112">
        <f>Data!W289</f>
        <v>0</v>
      </c>
      <c r="Y289" s="117">
        <f>Data!X289</f>
        <v>0</v>
      </c>
      <c r="Z289" s="113">
        <f t="shared" si="9"/>
        <v>0</v>
      </c>
      <c r="AA289" s="108">
        <f>Data!Y289</f>
        <v>0</v>
      </c>
      <c r="AB289" s="67">
        <f>Data!Z289</f>
        <v>0</v>
      </c>
      <c r="AC289" s="67">
        <f>Data!AA289</f>
        <v>0</v>
      </c>
      <c r="AD289" s="67">
        <f>Data!AB289</f>
        <v>0</v>
      </c>
      <c r="AE289" s="67">
        <f>Data!AC289</f>
        <v>0</v>
      </c>
      <c r="AF289" s="67">
        <f>Data!AD289</f>
        <v>0</v>
      </c>
      <c r="AG289" s="67">
        <f>Data!AE289</f>
        <v>0</v>
      </c>
      <c r="AH289" s="67">
        <f>Data!AF289</f>
        <v>0</v>
      </c>
      <c r="AI289" s="67">
        <f>Data!AG289</f>
        <v>0</v>
      </c>
      <c r="AJ289" s="71">
        <f>Data!AH289</f>
        <v>0</v>
      </c>
    </row>
    <row r="290" spans="1:36" ht="11.25">
      <c r="A290" s="57">
        <f>Data!A290</f>
        <v>0</v>
      </c>
      <c r="B290" s="32">
        <f>(Data!$AJ$3)-(Data!B290)</f>
        <v>0</v>
      </c>
      <c r="C290" s="79">
        <f>Data!C290</f>
        <v>0</v>
      </c>
      <c r="D290" s="66">
        <f>Data!D290</f>
        <v>0</v>
      </c>
      <c r="E290" s="66">
        <f>Data!E290</f>
        <v>0</v>
      </c>
      <c r="F290" s="80">
        <f>Data!F290</f>
        <v>0</v>
      </c>
      <c r="G290" s="38">
        <f>Data!G290*6</f>
        <v>0</v>
      </c>
      <c r="H290" s="37">
        <f>Data!H290*4</f>
        <v>0</v>
      </c>
      <c r="I290" s="37">
        <f>Data!I290*3</f>
        <v>0</v>
      </c>
      <c r="J290" s="37">
        <f>Data!J290*5</f>
        <v>0</v>
      </c>
      <c r="K290" s="37">
        <f>Data!K290*3</f>
        <v>0</v>
      </c>
      <c r="L290" s="37">
        <f>Data!L290*2</f>
        <v>0</v>
      </c>
      <c r="M290" s="37">
        <f>Data!M290*3</f>
        <v>0</v>
      </c>
      <c r="N290" s="37">
        <f>Data!N290*2</f>
        <v>0</v>
      </c>
      <c r="O290" s="37">
        <f>Data!O290*1</f>
        <v>0</v>
      </c>
      <c r="P290" s="37">
        <f>Data!P290*1</f>
        <v>0</v>
      </c>
      <c r="Q290" s="37">
        <f>Data!Q290*0.5</f>
        <v>0</v>
      </c>
      <c r="R290" s="37">
        <f>Data!R290*4</f>
        <v>0</v>
      </c>
      <c r="S290" s="37">
        <f>Data!S290*2</f>
        <v>0</v>
      </c>
      <c r="T290" s="37">
        <f>Data!T290*3</f>
        <v>0</v>
      </c>
      <c r="U290" s="37">
        <f>Data!U290*5</f>
        <v>0</v>
      </c>
      <c r="V290" s="28">
        <f>Data!V290*1</f>
        <v>0</v>
      </c>
      <c r="W290" s="102">
        <f t="shared" si="8"/>
        <v>0</v>
      </c>
      <c r="X290" s="112">
        <f>Data!W290</f>
        <v>0</v>
      </c>
      <c r="Y290" s="117">
        <f>Data!X290</f>
        <v>0</v>
      </c>
      <c r="Z290" s="113">
        <f t="shared" si="9"/>
        <v>0</v>
      </c>
      <c r="AA290" s="108">
        <f>Data!Y290</f>
        <v>0</v>
      </c>
      <c r="AB290" s="67">
        <f>Data!Z290</f>
        <v>0</v>
      </c>
      <c r="AC290" s="67">
        <f>Data!AA290</f>
        <v>0</v>
      </c>
      <c r="AD290" s="67">
        <f>Data!AB290</f>
        <v>0</v>
      </c>
      <c r="AE290" s="67">
        <f>Data!AC290</f>
        <v>0</v>
      </c>
      <c r="AF290" s="67">
        <f>Data!AD290</f>
        <v>0</v>
      </c>
      <c r="AG290" s="67">
        <f>Data!AE290</f>
        <v>0</v>
      </c>
      <c r="AH290" s="67">
        <f>Data!AF290</f>
        <v>0</v>
      </c>
      <c r="AI290" s="67">
        <f>Data!AG290</f>
        <v>0</v>
      </c>
      <c r="AJ290" s="71">
        <f>Data!AH290</f>
        <v>0</v>
      </c>
    </row>
    <row r="291" spans="1:36" ht="11.25">
      <c r="A291" s="57">
        <f>Data!A291</f>
        <v>0</v>
      </c>
      <c r="B291" s="32">
        <f>(Data!$AJ$3)-(Data!B291)</f>
        <v>0</v>
      </c>
      <c r="C291" s="79">
        <f>Data!C291</f>
        <v>0</v>
      </c>
      <c r="D291" s="66">
        <f>Data!D291</f>
        <v>0</v>
      </c>
      <c r="E291" s="66">
        <f>Data!E291</f>
        <v>0</v>
      </c>
      <c r="F291" s="80">
        <f>Data!F291</f>
        <v>0</v>
      </c>
      <c r="G291" s="38">
        <f>Data!G291*6</f>
        <v>0</v>
      </c>
      <c r="H291" s="37">
        <f>Data!H291*4</f>
        <v>0</v>
      </c>
      <c r="I291" s="37">
        <f>Data!I291*3</f>
        <v>0</v>
      </c>
      <c r="J291" s="37">
        <f>Data!J291*5</f>
        <v>0</v>
      </c>
      <c r="K291" s="37">
        <f>Data!K291*3</f>
        <v>0</v>
      </c>
      <c r="L291" s="37">
        <f>Data!L291*2</f>
        <v>0</v>
      </c>
      <c r="M291" s="37">
        <f>Data!M291*3</f>
        <v>0</v>
      </c>
      <c r="N291" s="37">
        <f>Data!N291*2</f>
        <v>0</v>
      </c>
      <c r="O291" s="37">
        <f>Data!O291*1</f>
        <v>0</v>
      </c>
      <c r="P291" s="37">
        <f>Data!P291*1</f>
        <v>0</v>
      </c>
      <c r="Q291" s="37">
        <f>Data!Q291*0.5</f>
        <v>0</v>
      </c>
      <c r="R291" s="37">
        <f>Data!R291*4</f>
        <v>0</v>
      </c>
      <c r="S291" s="37">
        <f>Data!S291*2</f>
        <v>0</v>
      </c>
      <c r="T291" s="37">
        <f>Data!T291*3</f>
        <v>0</v>
      </c>
      <c r="U291" s="37">
        <f>Data!U291*5</f>
        <v>0</v>
      </c>
      <c r="V291" s="28">
        <f>Data!V291*1</f>
        <v>0</v>
      </c>
      <c r="W291" s="102">
        <f t="shared" si="8"/>
        <v>0</v>
      </c>
      <c r="X291" s="112">
        <f>Data!W291</f>
        <v>0</v>
      </c>
      <c r="Y291" s="117">
        <f>Data!X291</f>
        <v>0</v>
      </c>
      <c r="Z291" s="113">
        <f t="shared" si="9"/>
        <v>0</v>
      </c>
      <c r="AA291" s="108">
        <f>Data!Y291</f>
        <v>0</v>
      </c>
      <c r="AB291" s="67">
        <f>Data!Z291</f>
        <v>0</v>
      </c>
      <c r="AC291" s="67">
        <f>Data!AA291</f>
        <v>0</v>
      </c>
      <c r="AD291" s="67">
        <f>Data!AB291</f>
        <v>0</v>
      </c>
      <c r="AE291" s="67">
        <f>Data!AC291</f>
        <v>0</v>
      </c>
      <c r="AF291" s="67">
        <f>Data!AD291</f>
        <v>0</v>
      </c>
      <c r="AG291" s="67">
        <f>Data!AE291</f>
        <v>0</v>
      </c>
      <c r="AH291" s="67">
        <f>Data!AF291</f>
        <v>0</v>
      </c>
      <c r="AI291" s="67">
        <f>Data!AG291</f>
        <v>0</v>
      </c>
      <c r="AJ291" s="71">
        <f>Data!AH291</f>
        <v>0</v>
      </c>
    </row>
    <row r="292" spans="1:36" ht="11.25">
      <c r="A292" s="57">
        <f>Data!A292</f>
        <v>0</v>
      </c>
      <c r="B292" s="32">
        <f>(Data!$AJ$3)-(Data!B292)</f>
        <v>0</v>
      </c>
      <c r="C292" s="79">
        <f>Data!C292</f>
        <v>0</v>
      </c>
      <c r="D292" s="66">
        <f>Data!D292</f>
        <v>0</v>
      </c>
      <c r="E292" s="66">
        <f>Data!E292</f>
        <v>0</v>
      </c>
      <c r="F292" s="80">
        <f>Data!F292</f>
        <v>0</v>
      </c>
      <c r="G292" s="38">
        <f>Data!G292*6</f>
        <v>0</v>
      </c>
      <c r="H292" s="37">
        <f>Data!H292*4</f>
        <v>0</v>
      </c>
      <c r="I292" s="37">
        <f>Data!I292*3</f>
        <v>0</v>
      </c>
      <c r="J292" s="37">
        <f>Data!J292*5</f>
        <v>0</v>
      </c>
      <c r="K292" s="37">
        <f>Data!K292*3</f>
        <v>0</v>
      </c>
      <c r="L292" s="37">
        <f>Data!L292*2</f>
        <v>0</v>
      </c>
      <c r="M292" s="37">
        <f>Data!M292*3</f>
        <v>0</v>
      </c>
      <c r="N292" s="37">
        <f>Data!N292*2</f>
        <v>0</v>
      </c>
      <c r="O292" s="37">
        <f>Data!O292*1</f>
        <v>0</v>
      </c>
      <c r="P292" s="37">
        <f>Data!P292*1</f>
        <v>0</v>
      </c>
      <c r="Q292" s="37">
        <f>Data!Q292*0.5</f>
        <v>0</v>
      </c>
      <c r="R292" s="37">
        <f>Data!R292*4</f>
        <v>0</v>
      </c>
      <c r="S292" s="37">
        <f>Data!S292*2</f>
        <v>0</v>
      </c>
      <c r="T292" s="37">
        <f>Data!T292*3</f>
        <v>0</v>
      </c>
      <c r="U292" s="37">
        <f>Data!U292*5</f>
        <v>0</v>
      </c>
      <c r="V292" s="28">
        <f>Data!V292*1</f>
        <v>0</v>
      </c>
      <c r="W292" s="102">
        <f t="shared" si="8"/>
        <v>0</v>
      </c>
      <c r="X292" s="112">
        <f>Data!W292</f>
        <v>0</v>
      </c>
      <c r="Y292" s="117">
        <f>Data!X292</f>
        <v>0</v>
      </c>
      <c r="Z292" s="113">
        <f t="shared" si="9"/>
        <v>0</v>
      </c>
      <c r="AA292" s="108">
        <f>Data!Y292</f>
        <v>0</v>
      </c>
      <c r="AB292" s="67">
        <f>Data!Z292</f>
        <v>0</v>
      </c>
      <c r="AC292" s="67">
        <f>Data!AA292</f>
        <v>0</v>
      </c>
      <c r="AD292" s="67">
        <f>Data!AB292</f>
        <v>0</v>
      </c>
      <c r="AE292" s="67">
        <f>Data!AC292</f>
        <v>0</v>
      </c>
      <c r="AF292" s="67">
        <f>Data!AD292</f>
        <v>0</v>
      </c>
      <c r="AG292" s="67">
        <f>Data!AE292</f>
        <v>0</v>
      </c>
      <c r="AH292" s="67">
        <f>Data!AF292</f>
        <v>0</v>
      </c>
      <c r="AI292" s="67">
        <f>Data!AG292</f>
        <v>0</v>
      </c>
      <c r="AJ292" s="71">
        <f>Data!AH292</f>
        <v>0</v>
      </c>
    </row>
    <row r="293" spans="1:36" ht="11.25">
      <c r="A293" s="57">
        <f>Data!A293</f>
        <v>0</v>
      </c>
      <c r="B293" s="32">
        <f>(Data!$AJ$3)-(Data!B293)</f>
        <v>0</v>
      </c>
      <c r="C293" s="79">
        <f>Data!C293</f>
        <v>0</v>
      </c>
      <c r="D293" s="66">
        <f>Data!D293</f>
        <v>0</v>
      </c>
      <c r="E293" s="66">
        <f>Data!E293</f>
        <v>0</v>
      </c>
      <c r="F293" s="80">
        <f>Data!F293</f>
        <v>0</v>
      </c>
      <c r="G293" s="38">
        <f>Data!G293*6</f>
        <v>0</v>
      </c>
      <c r="H293" s="37">
        <f>Data!H293*4</f>
        <v>0</v>
      </c>
      <c r="I293" s="37">
        <f>Data!I293*3</f>
        <v>0</v>
      </c>
      <c r="J293" s="37">
        <f>Data!J293*5</f>
        <v>0</v>
      </c>
      <c r="K293" s="37">
        <f>Data!K293*3</f>
        <v>0</v>
      </c>
      <c r="L293" s="37">
        <f>Data!L293*2</f>
        <v>0</v>
      </c>
      <c r="M293" s="37">
        <f>Data!M293*3</f>
        <v>0</v>
      </c>
      <c r="N293" s="37">
        <f>Data!N293*2</f>
        <v>0</v>
      </c>
      <c r="O293" s="37">
        <f>Data!O293*1</f>
        <v>0</v>
      </c>
      <c r="P293" s="37">
        <f>Data!P293*1</f>
        <v>0</v>
      </c>
      <c r="Q293" s="37">
        <f>Data!Q293*0.5</f>
        <v>0</v>
      </c>
      <c r="R293" s="37">
        <f>Data!R293*4</f>
        <v>0</v>
      </c>
      <c r="S293" s="37">
        <f>Data!S293*2</f>
        <v>0</v>
      </c>
      <c r="T293" s="37">
        <f>Data!T293*3</f>
        <v>0</v>
      </c>
      <c r="U293" s="37">
        <f>Data!U293*5</f>
        <v>0</v>
      </c>
      <c r="V293" s="28">
        <f>Data!V293*1</f>
        <v>0</v>
      </c>
      <c r="W293" s="102">
        <f t="shared" si="8"/>
        <v>0</v>
      </c>
      <c r="X293" s="112">
        <f>Data!W293</f>
        <v>0</v>
      </c>
      <c r="Y293" s="117">
        <f>Data!X293</f>
        <v>0</v>
      </c>
      <c r="Z293" s="113">
        <f t="shared" si="9"/>
        <v>0</v>
      </c>
      <c r="AA293" s="108">
        <f>Data!Y293</f>
        <v>0</v>
      </c>
      <c r="AB293" s="67">
        <f>Data!Z293</f>
        <v>0</v>
      </c>
      <c r="AC293" s="67">
        <f>Data!AA293</f>
        <v>0</v>
      </c>
      <c r="AD293" s="67">
        <f>Data!AB293</f>
        <v>0</v>
      </c>
      <c r="AE293" s="67">
        <f>Data!AC293</f>
        <v>0</v>
      </c>
      <c r="AF293" s="67">
        <f>Data!AD293</f>
        <v>0</v>
      </c>
      <c r="AG293" s="67">
        <f>Data!AE293</f>
        <v>0</v>
      </c>
      <c r="AH293" s="67">
        <f>Data!AF293</f>
        <v>0</v>
      </c>
      <c r="AI293" s="67">
        <f>Data!AG293</f>
        <v>0</v>
      </c>
      <c r="AJ293" s="71">
        <f>Data!AH293</f>
        <v>0</v>
      </c>
    </row>
    <row r="294" spans="1:36" ht="11.25">
      <c r="A294" s="57">
        <f>Data!A294</f>
        <v>0</v>
      </c>
      <c r="B294" s="32">
        <f>(Data!$AJ$3)-(Data!B294)</f>
        <v>0</v>
      </c>
      <c r="C294" s="79">
        <f>Data!C294</f>
        <v>0</v>
      </c>
      <c r="D294" s="66">
        <f>Data!D294</f>
        <v>0</v>
      </c>
      <c r="E294" s="66">
        <f>Data!E294</f>
        <v>0</v>
      </c>
      <c r="F294" s="80">
        <f>Data!F294</f>
        <v>0</v>
      </c>
      <c r="G294" s="38">
        <f>Data!G294*6</f>
        <v>0</v>
      </c>
      <c r="H294" s="37">
        <f>Data!H294*4</f>
        <v>0</v>
      </c>
      <c r="I294" s="37">
        <f>Data!I294*3</f>
        <v>0</v>
      </c>
      <c r="J294" s="37">
        <f>Data!J294*5</f>
        <v>0</v>
      </c>
      <c r="K294" s="37">
        <f>Data!K294*3</f>
        <v>0</v>
      </c>
      <c r="L294" s="37">
        <f>Data!L294*2</f>
        <v>0</v>
      </c>
      <c r="M294" s="37">
        <f>Data!M294*3</f>
        <v>0</v>
      </c>
      <c r="N294" s="37">
        <f>Data!N294*2</f>
        <v>0</v>
      </c>
      <c r="O294" s="37">
        <f>Data!O294*1</f>
        <v>0</v>
      </c>
      <c r="P294" s="37">
        <f>Data!P294*1</f>
        <v>0</v>
      </c>
      <c r="Q294" s="37">
        <f>Data!Q294*0.5</f>
        <v>0</v>
      </c>
      <c r="R294" s="37">
        <f>Data!R294*4</f>
        <v>0</v>
      </c>
      <c r="S294" s="37">
        <f>Data!S294*2</f>
        <v>0</v>
      </c>
      <c r="T294" s="37">
        <f>Data!T294*3</f>
        <v>0</v>
      </c>
      <c r="U294" s="37">
        <f>Data!U294*5</f>
        <v>0</v>
      </c>
      <c r="V294" s="28">
        <f>Data!V294*1</f>
        <v>0</v>
      </c>
      <c r="W294" s="102">
        <f t="shared" si="8"/>
        <v>0</v>
      </c>
      <c r="X294" s="112">
        <f>Data!W294</f>
        <v>0</v>
      </c>
      <c r="Y294" s="117">
        <f>Data!X294</f>
        <v>0</v>
      </c>
      <c r="Z294" s="113">
        <f t="shared" si="9"/>
        <v>0</v>
      </c>
      <c r="AA294" s="108">
        <f>Data!Y294</f>
        <v>0</v>
      </c>
      <c r="AB294" s="67">
        <f>Data!Z294</f>
        <v>0</v>
      </c>
      <c r="AC294" s="67">
        <f>Data!AA294</f>
        <v>0</v>
      </c>
      <c r="AD294" s="67">
        <f>Data!AB294</f>
        <v>0</v>
      </c>
      <c r="AE294" s="67">
        <f>Data!AC294</f>
        <v>0</v>
      </c>
      <c r="AF294" s="67">
        <f>Data!AD294</f>
        <v>0</v>
      </c>
      <c r="AG294" s="67">
        <f>Data!AE294</f>
        <v>0</v>
      </c>
      <c r="AH294" s="67">
        <f>Data!AF294</f>
        <v>0</v>
      </c>
      <c r="AI294" s="67">
        <f>Data!AG294</f>
        <v>0</v>
      </c>
      <c r="AJ294" s="71">
        <f>Data!AH294</f>
        <v>0</v>
      </c>
    </row>
    <row r="295" spans="1:36" ht="11.25">
      <c r="A295" s="57">
        <f>Data!A295</f>
        <v>0</v>
      </c>
      <c r="B295" s="32">
        <f>(Data!$AJ$3)-(Data!B295)</f>
        <v>0</v>
      </c>
      <c r="C295" s="79">
        <f>Data!C295</f>
        <v>0</v>
      </c>
      <c r="D295" s="66">
        <f>Data!D295</f>
        <v>0</v>
      </c>
      <c r="E295" s="66">
        <f>Data!E295</f>
        <v>0</v>
      </c>
      <c r="F295" s="80">
        <f>Data!F295</f>
        <v>0</v>
      </c>
      <c r="G295" s="38">
        <f>Data!G295*6</f>
        <v>0</v>
      </c>
      <c r="H295" s="37">
        <f>Data!H295*4</f>
        <v>0</v>
      </c>
      <c r="I295" s="37">
        <f>Data!I295*3</f>
        <v>0</v>
      </c>
      <c r="J295" s="37">
        <f>Data!J295*5</f>
        <v>0</v>
      </c>
      <c r="K295" s="37">
        <f>Data!K295*3</f>
        <v>0</v>
      </c>
      <c r="L295" s="37">
        <f>Data!L295*2</f>
        <v>0</v>
      </c>
      <c r="M295" s="37">
        <f>Data!M295*3</f>
        <v>0</v>
      </c>
      <c r="N295" s="37">
        <f>Data!N295*2</f>
        <v>0</v>
      </c>
      <c r="O295" s="37">
        <f>Data!O295*1</f>
        <v>0</v>
      </c>
      <c r="P295" s="37">
        <f>Data!P295*1</f>
        <v>0</v>
      </c>
      <c r="Q295" s="37">
        <f>Data!Q295*0.5</f>
        <v>0</v>
      </c>
      <c r="R295" s="37">
        <f>Data!R295*4</f>
        <v>0</v>
      </c>
      <c r="S295" s="37">
        <f>Data!S295*2</f>
        <v>0</v>
      </c>
      <c r="T295" s="37">
        <f>Data!T295*3</f>
        <v>0</v>
      </c>
      <c r="U295" s="37">
        <f>Data!U295*5</f>
        <v>0</v>
      </c>
      <c r="V295" s="28">
        <f>Data!V295*1</f>
        <v>0</v>
      </c>
      <c r="W295" s="102">
        <f t="shared" si="8"/>
        <v>0</v>
      </c>
      <c r="X295" s="112">
        <f>Data!W295</f>
        <v>0</v>
      </c>
      <c r="Y295" s="117">
        <f>Data!X295</f>
        <v>0</v>
      </c>
      <c r="Z295" s="113">
        <f t="shared" si="9"/>
        <v>0</v>
      </c>
      <c r="AA295" s="108">
        <f>Data!Y295</f>
        <v>0</v>
      </c>
      <c r="AB295" s="67">
        <f>Data!Z295</f>
        <v>0</v>
      </c>
      <c r="AC295" s="67">
        <f>Data!AA295</f>
        <v>0</v>
      </c>
      <c r="AD295" s="67">
        <f>Data!AB295</f>
        <v>0</v>
      </c>
      <c r="AE295" s="67">
        <f>Data!AC295</f>
        <v>0</v>
      </c>
      <c r="AF295" s="67">
        <f>Data!AD295</f>
        <v>0</v>
      </c>
      <c r="AG295" s="67">
        <f>Data!AE295</f>
        <v>0</v>
      </c>
      <c r="AH295" s="67">
        <f>Data!AF295</f>
        <v>0</v>
      </c>
      <c r="AI295" s="67">
        <f>Data!AG295</f>
        <v>0</v>
      </c>
      <c r="AJ295" s="71">
        <f>Data!AH295</f>
        <v>0</v>
      </c>
    </row>
    <row r="296" spans="1:36" ht="11.25">
      <c r="A296" s="57">
        <f>Data!A296</f>
        <v>0</v>
      </c>
      <c r="B296" s="32">
        <f>(Data!$AJ$3)-(Data!B296)</f>
        <v>0</v>
      </c>
      <c r="C296" s="79">
        <f>Data!C296</f>
        <v>0</v>
      </c>
      <c r="D296" s="66">
        <f>Data!D296</f>
        <v>0</v>
      </c>
      <c r="E296" s="66">
        <f>Data!E296</f>
        <v>0</v>
      </c>
      <c r="F296" s="80">
        <f>Data!F296</f>
        <v>0</v>
      </c>
      <c r="G296" s="38">
        <f>Data!G296*6</f>
        <v>0</v>
      </c>
      <c r="H296" s="37">
        <f>Data!H296*4</f>
        <v>0</v>
      </c>
      <c r="I296" s="37">
        <f>Data!I296*3</f>
        <v>0</v>
      </c>
      <c r="J296" s="37">
        <f>Data!J296*5</f>
        <v>0</v>
      </c>
      <c r="K296" s="37">
        <f>Data!K296*3</f>
        <v>0</v>
      </c>
      <c r="L296" s="37">
        <f>Data!L296*2</f>
        <v>0</v>
      </c>
      <c r="M296" s="37">
        <f>Data!M296*3</f>
        <v>0</v>
      </c>
      <c r="N296" s="37">
        <f>Data!N296*2</f>
        <v>0</v>
      </c>
      <c r="O296" s="37">
        <f>Data!O296*1</f>
        <v>0</v>
      </c>
      <c r="P296" s="37">
        <f>Data!P296*1</f>
        <v>0</v>
      </c>
      <c r="Q296" s="37">
        <f>Data!Q296*0.5</f>
        <v>0</v>
      </c>
      <c r="R296" s="37">
        <f>Data!R296*4</f>
        <v>0</v>
      </c>
      <c r="S296" s="37">
        <f>Data!S296*2</f>
        <v>0</v>
      </c>
      <c r="T296" s="37">
        <f>Data!T296*3</f>
        <v>0</v>
      </c>
      <c r="U296" s="37">
        <f>Data!U296*5</f>
        <v>0</v>
      </c>
      <c r="V296" s="28">
        <f>Data!V296*1</f>
        <v>0</v>
      </c>
      <c r="W296" s="102">
        <f t="shared" si="8"/>
        <v>0</v>
      </c>
      <c r="X296" s="112">
        <f>Data!W296</f>
        <v>0</v>
      </c>
      <c r="Y296" s="117">
        <f>Data!X296</f>
        <v>0</v>
      </c>
      <c r="Z296" s="113">
        <f t="shared" si="9"/>
        <v>0</v>
      </c>
      <c r="AA296" s="108">
        <f>Data!Y296</f>
        <v>0</v>
      </c>
      <c r="AB296" s="67">
        <f>Data!Z296</f>
        <v>0</v>
      </c>
      <c r="AC296" s="67">
        <f>Data!AA296</f>
        <v>0</v>
      </c>
      <c r="AD296" s="67">
        <f>Data!AB296</f>
        <v>0</v>
      </c>
      <c r="AE296" s="67">
        <f>Data!AC296</f>
        <v>0</v>
      </c>
      <c r="AF296" s="67">
        <f>Data!AD296</f>
        <v>0</v>
      </c>
      <c r="AG296" s="67">
        <f>Data!AE296</f>
        <v>0</v>
      </c>
      <c r="AH296" s="67">
        <f>Data!AF296</f>
        <v>0</v>
      </c>
      <c r="AI296" s="67">
        <f>Data!AG296</f>
        <v>0</v>
      </c>
      <c r="AJ296" s="71">
        <f>Data!AH296</f>
        <v>0</v>
      </c>
    </row>
    <row r="297" spans="1:36" ht="11.25">
      <c r="A297" s="57">
        <f>Data!A297</f>
        <v>0</v>
      </c>
      <c r="B297" s="32">
        <f>(Data!$AJ$3)-(Data!B297)</f>
        <v>0</v>
      </c>
      <c r="C297" s="79">
        <f>Data!C297</f>
        <v>0</v>
      </c>
      <c r="D297" s="66">
        <f>Data!D297</f>
        <v>0</v>
      </c>
      <c r="E297" s="66">
        <f>Data!E297</f>
        <v>0</v>
      </c>
      <c r="F297" s="80">
        <f>Data!F297</f>
        <v>0</v>
      </c>
      <c r="G297" s="38">
        <f>Data!G297*6</f>
        <v>0</v>
      </c>
      <c r="H297" s="37">
        <f>Data!H297*4</f>
        <v>0</v>
      </c>
      <c r="I297" s="37">
        <f>Data!I297*3</f>
        <v>0</v>
      </c>
      <c r="J297" s="37">
        <f>Data!J297*5</f>
        <v>0</v>
      </c>
      <c r="K297" s="37">
        <f>Data!K297*3</f>
        <v>0</v>
      </c>
      <c r="L297" s="37">
        <f>Data!L297*2</f>
        <v>0</v>
      </c>
      <c r="M297" s="37">
        <f>Data!M297*3</f>
        <v>0</v>
      </c>
      <c r="N297" s="37">
        <f>Data!N297*2</f>
        <v>0</v>
      </c>
      <c r="O297" s="37">
        <f>Data!O297*1</f>
        <v>0</v>
      </c>
      <c r="P297" s="37">
        <f>Data!P297*1</f>
        <v>0</v>
      </c>
      <c r="Q297" s="37">
        <f>Data!Q297*0.5</f>
        <v>0</v>
      </c>
      <c r="R297" s="37">
        <f>Data!R297*4</f>
        <v>0</v>
      </c>
      <c r="S297" s="37">
        <f>Data!S297*2</f>
        <v>0</v>
      </c>
      <c r="T297" s="37">
        <f>Data!T297*3</f>
        <v>0</v>
      </c>
      <c r="U297" s="37">
        <f>Data!U297*5</f>
        <v>0</v>
      </c>
      <c r="V297" s="28">
        <f>Data!V297*1</f>
        <v>0</v>
      </c>
      <c r="W297" s="102">
        <f t="shared" si="8"/>
        <v>0</v>
      </c>
      <c r="X297" s="112">
        <f>Data!W297</f>
        <v>0</v>
      </c>
      <c r="Y297" s="117">
        <f>Data!X297</f>
        <v>0</v>
      </c>
      <c r="Z297" s="113">
        <f t="shared" si="9"/>
        <v>0</v>
      </c>
      <c r="AA297" s="108">
        <f>Data!Y297</f>
        <v>0</v>
      </c>
      <c r="AB297" s="67">
        <f>Data!Z297</f>
        <v>0</v>
      </c>
      <c r="AC297" s="67">
        <f>Data!AA297</f>
        <v>0</v>
      </c>
      <c r="AD297" s="67">
        <f>Data!AB297</f>
        <v>0</v>
      </c>
      <c r="AE297" s="67">
        <f>Data!AC297</f>
        <v>0</v>
      </c>
      <c r="AF297" s="67">
        <f>Data!AD297</f>
        <v>0</v>
      </c>
      <c r="AG297" s="67">
        <f>Data!AE297</f>
        <v>0</v>
      </c>
      <c r="AH297" s="67">
        <f>Data!AF297</f>
        <v>0</v>
      </c>
      <c r="AI297" s="67">
        <f>Data!AG297</f>
        <v>0</v>
      </c>
      <c r="AJ297" s="71">
        <f>Data!AH297</f>
        <v>0</v>
      </c>
    </row>
    <row r="298" spans="1:36" ht="11.25">
      <c r="A298" s="57">
        <f>Data!A298</f>
        <v>0</v>
      </c>
      <c r="B298" s="32">
        <f>(Data!$AJ$3)-(Data!B298)</f>
        <v>0</v>
      </c>
      <c r="C298" s="79">
        <f>Data!C298</f>
        <v>0</v>
      </c>
      <c r="D298" s="66">
        <f>Data!D298</f>
        <v>0</v>
      </c>
      <c r="E298" s="66">
        <f>Data!E298</f>
        <v>0</v>
      </c>
      <c r="F298" s="80">
        <f>Data!F298</f>
        <v>0</v>
      </c>
      <c r="G298" s="38">
        <f>Data!G298*6</f>
        <v>0</v>
      </c>
      <c r="H298" s="37">
        <f>Data!H298*4</f>
        <v>0</v>
      </c>
      <c r="I298" s="37">
        <f>Data!I298*3</f>
        <v>0</v>
      </c>
      <c r="J298" s="37">
        <f>Data!J298*5</f>
        <v>0</v>
      </c>
      <c r="K298" s="37">
        <f>Data!K298*3</f>
        <v>0</v>
      </c>
      <c r="L298" s="37">
        <f>Data!L298*2</f>
        <v>0</v>
      </c>
      <c r="M298" s="37">
        <f>Data!M298*3</f>
        <v>0</v>
      </c>
      <c r="N298" s="37">
        <f>Data!N298*2</f>
        <v>0</v>
      </c>
      <c r="O298" s="37">
        <f>Data!O298*1</f>
        <v>0</v>
      </c>
      <c r="P298" s="37">
        <f>Data!P298*1</f>
        <v>0</v>
      </c>
      <c r="Q298" s="37">
        <f>Data!Q298*0.5</f>
        <v>0</v>
      </c>
      <c r="R298" s="37">
        <f>Data!R298*4</f>
        <v>0</v>
      </c>
      <c r="S298" s="37">
        <f>Data!S298*2</f>
        <v>0</v>
      </c>
      <c r="T298" s="37">
        <f>Data!T298*3</f>
        <v>0</v>
      </c>
      <c r="U298" s="37">
        <f>Data!U298*5</f>
        <v>0</v>
      </c>
      <c r="V298" s="28">
        <f>Data!V298*1</f>
        <v>0</v>
      </c>
      <c r="W298" s="102">
        <f t="shared" si="8"/>
        <v>0</v>
      </c>
      <c r="X298" s="112">
        <f>Data!W298</f>
        <v>0</v>
      </c>
      <c r="Y298" s="117">
        <f>Data!X298</f>
        <v>0</v>
      </c>
      <c r="Z298" s="113">
        <f t="shared" si="9"/>
        <v>0</v>
      </c>
      <c r="AA298" s="108">
        <f>Data!Y298</f>
        <v>0</v>
      </c>
      <c r="AB298" s="67">
        <f>Data!Z298</f>
        <v>0</v>
      </c>
      <c r="AC298" s="67">
        <f>Data!AA298</f>
        <v>0</v>
      </c>
      <c r="AD298" s="67">
        <f>Data!AB298</f>
        <v>0</v>
      </c>
      <c r="AE298" s="67">
        <f>Data!AC298</f>
        <v>0</v>
      </c>
      <c r="AF298" s="67">
        <f>Data!AD298</f>
        <v>0</v>
      </c>
      <c r="AG298" s="67">
        <f>Data!AE298</f>
        <v>0</v>
      </c>
      <c r="AH298" s="67">
        <f>Data!AF298</f>
        <v>0</v>
      </c>
      <c r="AI298" s="67">
        <f>Data!AG298</f>
        <v>0</v>
      </c>
      <c r="AJ298" s="71">
        <f>Data!AH298</f>
        <v>0</v>
      </c>
    </row>
    <row r="299" spans="1:36" ht="12" thickBot="1">
      <c r="A299" s="58">
        <f>Data!A299</f>
        <v>0</v>
      </c>
      <c r="B299" s="33">
        <f>(Data!$AJ$3)-(Data!B299)</f>
        <v>0</v>
      </c>
      <c r="C299" s="81">
        <f>Data!C299</f>
        <v>0</v>
      </c>
      <c r="D299" s="72">
        <f>Data!D299</f>
        <v>0</v>
      </c>
      <c r="E299" s="72">
        <f>Data!E299</f>
        <v>0</v>
      </c>
      <c r="F299" s="82">
        <f>Data!F299</f>
        <v>0</v>
      </c>
      <c r="G299" s="87">
        <f>Data!G299*6</f>
        <v>0</v>
      </c>
      <c r="H299" s="73">
        <f>Data!H299*4</f>
        <v>0</v>
      </c>
      <c r="I299" s="73">
        <f>Data!I299*3</f>
        <v>0</v>
      </c>
      <c r="J299" s="73">
        <f>Data!J299*5</f>
        <v>0</v>
      </c>
      <c r="K299" s="73">
        <f>Data!K299*3</f>
        <v>0</v>
      </c>
      <c r="L299" s="73">
        <f>Data!L299*2</f>
        <v>0</v>
      </c>
      <c r="M299" s="73">
        <f>Data!M299*3</f>
        <v>0</v>
      </c>
      <c r="N299" s="73">
        <f>Data!N299*2</f>
        <v>0</v>
      </c>
      <c r="O299" s="73">
        <f>Data!O299*1</f>
        <v>0</v>
      </c>
      <c r="P299" s="73">
        <f>Data!P299*1</f>
        <v>0</v>
      </c>
      <c r="Q299" s="73">
        <f>Data!Q299*0.5</f>
        <v>0</v>
      </c>
      <c r="R299" s="73">
        <f>Data!R299*4</f>
        <v>0</v>
      </c>
      <c r="S299" s="73">
        <f>Data!S299*2</f>
        <v>0</v>
      </c>
      <c r="T299" s="73">
        <f>Data!T299*3</f>
        <v>0</v>
      </c>
      <c r="U299" s="73">
        <f>Data!U299*5</f>
        <v>0</v>
      </c>
      <c r="V299" s="88">
        <f>Data!V299*1</f>
        <v>0</v>
      </c>
      <c r="W299" s="103">
        <f t="shared" si="8"/>
        <v>0</v>
      </c>
      <c r="X299" s="112">
        <f>Data!W299</f>
        <v>0</v>
      </c>
      <c r="Y299" s="117">
        <f>Data!X299</f>
        <v>0</v>
      </c>
      <c r="Z299" s="113">
        <f t="shared" si="9"/>
        <v>0</v>
      </c>
      <c r="AA299" s="109">
        <f>Data!Y299</f>
        <v>0</v>
      </c>
      <c r="AB299" s="74">
        <f>Data!Z299</f>
        <v>0</v>
      </c>
      <c r="AC299" s="74">
        <f>Data!AA299</f>
        <v>0</v>
      </c>
      <c r="AD299" s="74">
        <f>Data!AB299</f>
        <v>0</v>
      </c>
      <c r="AE299" s="74">
        <f>Data!AC299</f>
        <v>0</v>
      </c>
      <c r="AF299" s="74">
        <f>Data!AD299</f>
        <v>0</v>
      </c>
      <c r="AG299" s="74">
        <f>Data!AE299</f>
        <v>0</v>
      </c>
      <c r="AH299" s="74">
        <f>Data!AF299</f>
        <v>0</v>
      </c>
      <c r="AI299" s="74">
        <f>Data!AG299</f>
        <v>0</v>
      </c>
      <c r="AJ299" s="75">
        <f>Data!AH299</f>
        <v>0</v>
      </c>
    </row>
    <row r="300" ht="11.25">
      <c r="AB300" s="68"/>
    </row>
  </sheetData>
  <sheetProtection password="C801" sheet="1" objects="1" scenarios="1"/>
  <mergeCells count="3">
    <mergeCell ref="AA1:AJ1"/>
    <mergeCell ref="G1:S1"/>
    <mergeCell ref="X1:Z1"/>
  </mergeCells>
  <conditionalFormatting sqref="AA3:AJ299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Geologický ústav AV ČR,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prikryl</dc:creator>
  <cp:keywords/>
  <dc:description/>
  <cp:lastModifiedBy>prikryl</cp:lastModifiedBy>
  <cp:lastPrinted>2012-10-25T12:48:39Z</cp:lastPrinted>
  <dcterms:created xsi:type="dcterms:W3CDTF">2012-08-22T06:35:50Z</dcterms:created>
  <dcterms:modified xsi:type="dcterms:W3CDTF">2014-10-01T08:08:39Z</dcterms:modified>
  <cp:category/>
  <cp:version/>
  <cp:contentType/>
  <cp:contentStatus/>
</cp:coreProperties>
</file>