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10" yWindow="0" windowWidth="8475" windowHeight="5235" activeTab="0"/>
  </bookViews>
  <sheets>
    <sheet name="Položkový rozpočet" sheetId="1" r:id="rId1"/>
  </sheets>
  <definedNames>
    <definedName name="Cena_bez">'Položkový rozpočet'!$G:$G</definedName>
    <definedName name="Cena_s_DPH">'Položkový rozpočet'!$J:$J</definedName>
    <definedName name="Cena_x_ks">'Položkový rozpočet'!$L:$L</definedName>
    <definedName name="DPH">'Položkový rozpočet'!$I:$I</definedName>
    <definedName name="Kusů">'Položkový rozpočet'!$H:$H</definedName>
    <definedName name="_xlnm.Print_Area" localSheetId="0">'Položkový rozpočet'!$B$1:$X$78</definedName>
    <definedName name="Výpočet_DPH">'Položkový rozpočet'!$M:$M</definedName>
  </definedNames>
  <calcPr fullCalcOnLoad="1"/>
</workbook>
</file>

<file path=xl/sharedStrings.xml><?xml version="1.0" encoding="utf-8"?>
<sst xmlns="http://schemas.openxmlformats.org/spreadsheetml/2006/main" count="78" uniqueCount="74">
  <si>
    <t>Tel.:</t>
  </si>
  <si>
    <t>Ulice, čp.:</t>
  </si>
  <si>
    <t>IČO:</t>
  </si>
  <si>
    <t>Město:</t>
  </si>
  <si>
    <t>DIČ:</t>
  </si>
  <si>
    <t>PSČ:</t>
  </si>
  <si>
    <t>Termín dodání:</t>
  </si>
  <si>
    <t>Místo dodání:</t>
  </si>
  <si>
    <t>Výrobky - služby</t>
  </si>
  <si>
    <t xml:space="preserve">Cena bez </t>
  </si>
  <si>
    <t>Kusů -</t>
  </si>
  <si>
    <t>DPH</t>
  </si>
  <si>
    <t>Cena s DPH</t>
  </si>
  <si>
    <t>jedn.</t>
  </si>
  <si>
    <t>Požadovaná záloha :</t>
  </si>
  <si>
    <t>Cena CELKEM bez DPH:</t>
  </si>
  <si>
    <t>Cena CELKEM s DPH:</t>
  </si>
  <si>
    <t xml:space="preserve"> </t>
  </si>
  <si>
    <t>ing.Karel SZTULA</t>
  </si>
  <si>
    <t>Ostrava Poruba</t>
  </si>
  <si>
    <t>Popis:</t>
  </si>
  <si>
    <t>Hliníková stěna s automatickýma dveřmi</t>
  </si>
  <si>
    <t>Zpracoval:</t>
  </si>
  <si>
    <t>elktromagnetický zámek</t>
  </si>
  <si>
    <t>nosník automatických dveří</t>
  </si>
  <si>
    <t>infra radar RIP</t>
  </si>
  <si>
    <t>spodní vedení</t>
  </si>
  <si>
    <t>doprava</t>
  </si>
  <si>
    <t>montážní práce</t>
  </si>
  <si>
    <t xml:space="preserve">Dodání a montáž automatických </t>
  </si>
  <si>
    <t>dveře 2600 x 2550</t>
  </si>
  <si>
    <t>Studentská 1768</t>
  </si>
  <si>
    <t>708 00</t>
  </si>
  <si>
    <t>elektro</t>
  </si>
  <si>
    <t>stavební úpravy</t>
  </si>
  <si>
    <t xml:space="preserve">Materiál:   </t>
  </si>
  <si>
    <t xml:space="preserve">Technické  údaje   </t>
  </si>
  <si>
    <t xml:space="preserve">    </t>
  </si>
  <si>
    <t>-20 až 60°C</t>
  </si>
  <si>
    <t>jištěná přípojka 230V/6A</t>
  </si>
  <si>
    <t xml:space="preserve">Příkon:  </t>
  </si>
  <si>
    <t>maximální: 120W, minimální: 5W</t>
  </si>
  <si>
    <t>Provoz:</t>
  </si>
  <si>
    <t>Pracovní režimy:</t>
  </si>
  <si>
    <t xml:space="preserve">Řídící mikroprocesor: </t>
  </si>
  <si>
    <t xml:space="preserve">Napájení :                    </t>
  </si>
  <si>
    <t xml:space="preserve">Nastavitelné parametry: </t>
  </si>
  <si>
    <t>Výpis na programátoru:</t>
  </si>
  <si>
    <t xml:space="preserve">Případné poruchové hlášení: </t>
  </si>
  <si>
    <t>Bezpečnostní prvky:</t>
  </si>
  <si>
    <t>Rozšiřující možnosti:</t>
  </si>
  <si>
    <t>teleskopických dveří IRS -28</t>
  </si>
  <si>
    <t>dveře 2450 x 2250</t>
  </si>
  <si>
    <t>dveře 2370 x 2550</t>
  </si>
  <si>
    <t>hliníkové profily se skly</t>
  </si>
  <si>
    <t>Ustav geoniky AV ČR, v.v.i.</t>
  </si>
  <si>
    <t>Kontaktní ososba</t>
  </si>
  <si>
    <t>pohyblivé křídlo 1700 x 2300</t>
  </si>
  <si>
    <t xml:space="preserve">Pohoná jednotka </t>
  </si>
  <si>
    <t xml:space="preserve">digitální ovl.panel </t>
  </si>
  <si>
    <t xml:space="preserve">nouzový zdroj </t>
  </si>
  <si>
    <t xml:space="preserve">fotonka - infrazávora </t>
  </si>
  <si>
    <t>otvírací rýchlost</t>
  </si>
  <si>
    <t>zavírací rychlost</t>
  </si>
  <si>
    <t>nastavitelná výdrž v otevřeném stavu</t>
  </si>
  <si>
    <t>Popis automatických dveří s elektronikou:</t>
  </si>
  <si>
    <t>zavřeno / zamknuto</t>
  </si>
  <si>
    <t>automatický obousměrný provoz - na plnou šířku</t>
  </si>
  <si>
    <t>automatický jednosměrný provoz - východ (konec pracovní doby)</t>
  </si>
  <si>
    <t>automatický jednosměrný provoz - vchod</t>
  </si>
  <si>
    <t>stálé otevření dveří (letní provoz)</t>
  </si>
  <si>
    <t>Příloha č.4 - Položkový rozpočet</t>
  </si>
  <si>
    <t>Zadavatel</t>
  </si>
  <si>
    <t>Studentská 1768, 708 00 Ostrava Poruba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</si>
</sst>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0"/>
    </font>
    <font>
      <b/>
      <sz val="10"/>
      <color indexed="18"/>
      <name val="Arial CE"/>
      <family val="0"/>
    </font>
    <font>
      <sz val="10"/>
      <color indexed="18"/>
      <name val="Arial CE"/>
      <family val="0"/>
    </font>
    <font>
      <b/>
      <sz val="11"/>
      <color indexed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4"/>
      <color indexed="10"/>
      <name val="Motor"/>
      <family val="0"/>
    </font>
    <font>
      <sz val="14"/>
      <color indexed="10"/>
      <name val="SwitzerlandCondBlack"/>
      <family val="0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center"/>
    </xf>
    <xf numFmtId="5" fontId="0" fillId="0" borderId="10" xfId="0" applyNumberFormat="1" applyBorder="1" applyAlignment="1">
      <alignment/>
    </xf>
    <xf numFmtId="0" fontId="0" fillId="0" borderId="20" xfId="0" applyBorder="1" applyAlignment="1">
      <alignment horizontal="center"/>
    </xf>
    <xf numFmtId="5" fontId="0" fillId="0" borderId="20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5" fontId="8" fillId="0" borderId="11" xfId="0" applyNumberFormat="1" applyFont="1" applyBorder="1" applyAlignment="1">
      <alignment/>
    </xf>
    <xf numFmtId="0" fontId="9" fillId="0" borderId="16" xfId="0" applyFont="1" applyBorder="1" applyAlignment="1">
      <alignment/>
    </xf>
    <xf numFmtId="5" fontId="0" fillId="0" borderId="11" xfId="0" applyNumberFormat="1" applyBorder="1" applyAlignment="1">
      <alignment horizontal="right"/>
    </xf>
    <xf numFmtId="14" fontId="0" fillId="0" borderId="17" xfId="0" applyNumberFormat="1" applyBorder="1" applyAlignment="1">
      <alignment/>
    </xf>
    <xf numFmtId="0" fontId="10" fillId="0" borderId="12" xfId="0" applyFont="1" applyBorder="1" applyAlignment="1">
      <alignment/>
    </xf>
    <xf numFmtId="16" fontId="0" fillId="0" borderId="29" xfId="0" applyNumberFormat="1" applyFont="1" applyBorder="1" applyAlignment="1">
      <alignment horizontal="left"/>
    </xf>
    <xf numFmtId="5" fontId="8" fillId="0" borderId="17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/>
    </xf>
    <xf numFmtId="0" fontId="0" fillId="0" borderId="0" xfId="0" applyAlignment="1">
      <alignment horizontal="left" indent="1"/>
    </xf>
    <xf numFmtId="3" fontId="1" fillId="0" borderId="19" xfId="0" applyNumberFormat="1" applyFont="1" applyBorder="1" applyAlignment="1">
      <alignment horizontal="left"/>
    </xf>
    <xf numFmtId="3" fontId="1" fillId="0" borderId="19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vertical="center" wrapText="1"/>
    </xf>
    <xf numFmtId="0" fontId="5" fillId="0" borderId="10" xfId="0" applyFont="1" applyBorder="1" applyAlignment="1">
      <alignment/>
    </xf>
    <xf numFmtId="0" fontId="7" fillId="0" borderId="2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619125</xdr:colOff>
      <xdr:row>0</xdr:row>
      <xdr:rowOff>0</xdr:rowOff>
    </xdr:from>
    <xdr:to>
      <xdr:col>21</xdr:col>
      <xdr:colOff>342900</xdr:colOff>
      <xdr:row>14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0"/>
          <a:ext cx="52101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400050</xdr:colOff>
      <xdr:row>36</xdr:row>
      <xdr:rowOff>123825</xdr:rowOff>
    </xdr:from>
    <xdr:to>
      <xdr:col>23</xdr:col>
      <xdr:colOff>609600</xdr:colOff>
      <xdr:row>49</xdr:row>
      <xdr:rowOff>104775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7000875"/>
          <a:ext cx="70675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561975</xdr:colOff>
      <xdr:row>13</xdr:row>
      <xdr:rowOff>161925</xdr:rowOff>
    </xdr:from>
    <xdr:to>
      <xdr:col>22</xdr:col>
      <xdr:colOff>342900</xdr:colOff>
      <xdr:row>34</xdr:row>
      <xdr:rowOff>180975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2609850"/>
          <a:ext cx="59531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view="pageLayout" zoomScaleNormal="75" workbookViewId="0" topLeftCell="A36">
      <selection activeCell="E4" sqref="E4"/>
    </sheetView>
  </sheetViews>
  <sheetFormatPr defaultColWidth="9.00390625" defaultRowHeight="12.75"/>
  <cols>
    <col min="1" max="1" width="0.12890625" style="0" customWidth="1"/>
    <col min="2" max="2" width="14.875" style="0" customWidth="1"/>
    <col min="3" max="3" width="5.375" style="0" customWidth="1"/>
    <col min="4" max="4" width="7.625" style="0" customWidth="1"/>
    <col min="5" max="5" width="13.00390625" style="0" customWidth="1"/>
    <col min="7" max="7" width="11.875" style="0" customWidth="1"/>
    <col min="8" max="8" width="6.25390625" style="0" customWidth="1"/>
    <col min="9" max="9" width="6.125" style="0" customWidth="1"/>
    <col min="10" max="10" width="15.875" style="0" customWidth="1"/>
    <col min="11" max="11" width="3.375" style="0" customWidth="1"/>
  </cols>
  <sheetData>
    <row r="1" spans="1:10" ht="15">
      <c r="A1" s="51"/>
      <c r="B1" s="62" t="s">
        <v>72</v>
      </c>
      <c r="C1" s="75"/>
      <c r="D1" s="17" t="s">
        <v>55</v>
      </c>
      <c r="E1" s="7"/>
      <c r="F1" s="7"/>
      <c r="G1" s="8"/>
      <c r="H1" s="76"/>
      <c r="I1" s="67"/>
      <c r="J1" s="1"/>
    </row>
    <row r="2" spans="1:10" ht="15">
      <c r="A2" s="5"/>
      <c r="B2" s="62" t="s">
        <v>56</v>
      </c>
      <c r="C2" s="6"/>
      <c r="D2" s="17" t="s">
        <v>18</v>
      </c>
      <c r="E2" s="7"/>
      <c r="F2" s="7"/>
      <c r="G2" s="8"/>
      <c r="H2" s="64" t="s">
        <v>0</v>
      </c>
      <c r="I2" s="68">
        <v>603450240</v>
      </c>
      <c r="J2" s="69"/>
    </row>
    <row r="3" spans="1:10" ht="15">
      <c r="A3" s="5"/>
      <c r="B3" s="62" t="s">
        <v>1</v>
      </c>
      <c r="C3" s="6"/>
      <c r="D3" s="17" t="s">
        <v>31</v>
      </c>
      <c r="E3" s="7"/>
      <c r="F3" s="7"/>
      <c r="G3" s="8"/>
      <c r="H3" s="64" t="s">
        <v>2</v>
      </c>
      <c r="I3" s="16"/>
      <c r="J3" s="2"/>
    </row>
    <row r="4" spans="1:10" ht="15">
      <c r="A4" s="5"/>
      <c r="B4" s="62" t="s">
        <v>3</v>
      </c>
      <c r="C4" s="6"/>
      <c r="D4" s="17" t="s">
        <v>19</v>
      </c>
      <c r="E4" s="7"/>
      <c r="F4" s="7"/>
      <c r="G4" s="8"/>
      <c r="H4" s="65" t="s">
        <v>4</v>
      </c>
      <c r="I4" s="17"/>
      <c r="J4" s="1"/>
    </row>
    <row r="5" spans="1:10" ht="15">
      <c r="A5" s="5"/>
      <c r="B5" s="62" t="s">
        <v>5</v>
      </c>
      <c r="C5" s="6"/>
      <c r="D5" s="17" t="s">
        <v>32</v>
      </c>
      <c r="E5" s="7"/>
      <c r="F5" s="7"/>
      <c r="G5" s="8"/>
      <c r="H5" s="63" t="s">
        <v>6</v>
      </c>
      <c r="I5" s="9"/>
      <c r="J5" s="2"/>
    </row>
    <row r="6" spans="1:10" ht="15">
      <c r="A6" s="5"/>
      <c r="B6" s="62" t="s">
        <v>7</v>
      </c>
      <c r="C6" s="75"/>
      <c r="D6" s="18" t="s">
        <v>73</v>
      </c>
      <c r="E6" s="10"/>
      <c r="F6" s="10"/>
      <c r="G6" s="11"/>
      <c r="H6" s="45"/>
      <c r="I6" s="19"/>
      <c r="J6" s="47"/>
    </row>
    <row r="7" spans="1:10" ht="12.75">
      <c r="A7" s="5"/>
      <c r="B7" s="12"/>
      <c r="C7" s="13"/>
      <c r="D7" s="4"/>
      <c r="E7" s="14"/>
      <c r="F7" s="14"/>
      <c r="G7" s="15"/>
      <c r="H7" s="20"/>
      <c r="I7" s="21"/>
      <c r="J7" s="22"/>
    </row>
    <row r="8" spans="1:15" ht="12.75">
      <c r="A8" s="5"/>
      <c r="B8" s="5" t="s">
        <v>20</v>
      </c>
      <c r="C8" s="52"/>
      <c r="D8" s="5" t="s">
        <v>21</v>
      </c>
      <c r="E8" s="53"/>
      <c r="F8" s="53"/>
      <c r="G8" s="53"/>
      <c r="H8" s="19"/>
      <c r="I8" s="19"/>
      <c r="J8" s="19"/>
      <c r="O8" t="s">
        <v>17</v>
      </c>
    </row>
    <row r="9" spans="1:8" ht="18.75" thickBot="1">
      <c r="A9" s="49"/>
      <c r="B9" s="48" t="s">
        <v>22</v>
      </c>
      <c r="H9" t="s">
        <v>0</v>
      </c>
    </row>
    <row r="10" spans="2:10" ht="14.25" customHeight="1" thickTop="1">
      <c r="B10" s="29" t="s">
        <v>8</v>
      </c>
      <c r="C10" s="30"/>
      <c r="D10" s="30"/>
      <c r="E10" s="30"/>
      <c r="F10" s="31"/>
      <c r="G10" s="30" t="s">
        <v>9</v>
      </c>
      <c r="H10" s="31" t="s">
        <v>10</v>
      </c>
      <c r="I10" s="30" t="s">
        <v>11</v>
      </c>
      <c r="J10" s="32" t="s">
        <v>12</v>
      </c>
    </row>
    <row r="11" spans="2:10" ht="13.5" thickBot="1">
      <c r="B11" s="33"/>
      <c r="C11" s="34"/>
      <c r="D11" s="34"/>
      <c r="E11" s="34"/>
      <c r="F11" s="35"/>
      <c r="G11" s="34" t="s">
        <v>11</v>
      </c>
      <c r="H11" s="35" t="s">
        <v>13</v>
      </c>
      <c r="I11" s="34"/>
      <c r="J11" s="36"/>
    </row>
    <row r="12" spans="2:10" ht="15.75" thickTop="1">
      <c r="B12" s="28" t="s">
        <v>29</v>
      </c>
      <c r="C12" s="3"/>
      <c r="D12" s="3"/>
      <c r="E12" s="50"/>
      <c r="F12" s="23"/>
      <c r="G12" s="26"/>
      <c r="H12" s="27"/>
      <c r="I12" s="25"/>
      <c r="J12" s="24"/>
    </row>
    <row r="13" spans="2:10" ht="15">
      <c r="B13" s="28" t="s">
        <v>51</v>
      </c>
      <c r="C13" s="3"/>
      <c r="D13" s="3"/>
      <c r="E13" s="50"/>
      <c r="F13" s="23"/>
      <c r="G13" s="26"/>
      <c r="H13" s="27"/>
      <c r="I13" s="25"/>
      <c r="J13" s="24"/>
    </row>
    <row r="14" spans="2:10" ht="15">
      <c r="B14" s="28" t="s">
        <v>30</v>
      </c>
      <c r="C14" s="3"/>
      <c r="D14" s="3"/>
      <c r="E14" s="50"/>
      <c r="F14" s="23"/>
      <c r="G14" s="26">
        <v>0</v>
      </c>
      <c r="H14" s="27">
        <v>5</v>
      </c>
      <c r="I14" s="25">
        <v>21</v>
      </c>
      <c r="J14" s="24">
        <f aca="true" t="shared" si="0" ref="J14:J31">SUM(H14*G14+M14)</f>
        <v>0</v>
      </c>
    </row>
    <row r="15" spans="2:10" ht="15">
      <c r="B15" s="28" t="s">
        <v>52</v>
      </c>
      <c r="C15" s="3"/>
      <c r="D15" s="3"/>
      <c r="E15" s="50"/>
      <c r="F15" s="23"/>
      <c r="G15" s="26">
        <v>0</v>
      </c>
      <c r="H15" s="27">
        <v>1</v>
      </c>
      <c r="I15" s="25">
        <v>21</v>
      </c>
      <c r="J15" s="24">
        <f t="shared" si="0"/>
        <v>0</v>
      </c>
    </row>
    <row r="16" spans="2:10" ht="15">
      <c r="B16" s="28" t="s">
        <v>53</v>
      </c>
      <c r="C16" s="3"/>
      <c r="D16" s="3"/>
      <c r="E16" s="50"/>
      <c r="F16" s="23"/>
      <c r="G16" s="26">
        <v>0</v>
      </c>
      <c r="H16" s="27">
        <v>5</v>
      </c>
      <c r="I16" s="25">
        <v>21</v>
      </c>
      <c r="J16" s="24">
        <f t="shared" si="0"/>
        <v>0</v>
      </c>
    </row>
    <row r="17" spans="2:10" ht="15">
      <c r="B17" s="28" t="s">
        <v>58</v>
      </c>
      <c r="C17" s="3"/>
      <c r="D17" s="3"/>
      <c r="E17" s="50"/>
      <c r="F17" s="23"/>
      <c r="G17" s="26">
        <v>0</v>
      </c>
      <c r="H17" s="27">
        <v>11</v>
      </c>
      <c r="I17" s="25">
        <v>21</v>
      </c>
      <c r="J17" s="24">
        <f t="shared" si="0"/>
        <v>0</v>
      </c>
    </row>
    <row r="18" spans="2:10" ht="15">
      <c r="B18" s="28" t="s">
        <v>57</v>
      </c>
      <c r="C18" s="3"/>
      <c r="D18" s="3"/>
      <c r="E18" s="50"/>
      <c r="F18" s="23"/>
      <c r="G18" s="26">
        <v>0</v>
      </c>
      <c r="H18" s="27">
        <v>11</v>
      </c>
      <c r="I18" s="25">
        <v>21</v>
      </c>
      <c r="J18" s="24">
        <f t="shared" si="0"/>
        <v>0</v>
      </c>
    </row>
    <row r="19" spans="2:10" ht="15">
      <c r="B19" s="28" t="s">
        <v>59</v>
      </c>
      <c r="C19" s="3"/>
      <c r="D19" s="3"/>
      <c r="E19" s="50"/>
      <c r="F19" s="23"/>
      <c r="G19" s="26">
        <v>0</v>
      </c>
      <c r="H19" s="27">
        <v>11</v>
      </c>
      <c r="I19" s="25">
        <v>21</v>
      </c>
      <c r="J19" s="24">
        <f t="shared" si="0"/>
        <v>0</v>
      </c>
    </row>
    <row r="20" spans="2:10" ht="15">
      <c r="B20" s="28" t="s">
        <v>23</v>
      </c>
      <c r="C20" s="3"/>
      <c r="D20" s="3"/>
      <c r="E20" s="50"/>
      <c r="F20" s="23"/>
      <c r="G20" s="26">
        <v>0</v>
      </c>
      <c r="H20" s="27">
        <v>11</v>
      </c>
      <c r="I20" s="25">
        <v>21</v>
      </c>
      <c r="J20" s="24">
        <f t="shared" si="0"/>
        <v>0</v>
      </c>
    </row>
    <row r="21" spans="2:10" ht="15">
      <c r="B21" s="28" t="s">
        <v>24</v>
      </c>
      <c r="C21" s="3"/>
      <c r="D21" s="3"/>
      <c r="E21" s="50"/>
      <c r="F21" s="23"/>
      <c r="G21" s="26">
        <v>0</v>
      </c>
      <c r="H21" s="27">
        <v>39.6</v>
      </c>
      <c r="I21" s="25">
        <v>21</v>
      </c>
      <c r="J21" s="24">
        <f t="shared" si="0"/>
        <v>0</v>
      </c>
    </row>
    <row r="22" spans="2:10" ht="15">
      <c r="B22" s="28" t="s">
        <v>25</v>
      </c>
      <c r="C22" s="3"/>
      <c r="D22" s="3"/>
      <c r="E22" s="50"/>
      <c r="F22" s="23"/>
      <c r="G22" s="26">
        <v>0</v>
      </c>
      <c r="H22" s="27">
        <v>22</v>
      </c>
      <c r="I22" s="25">
        <v>21</v>
      </c>
      <c r="J22" s="24">
        <f t="shared" si="0"/>
        <v>0</v>
      </c>
    </row>
    <row r="23" spans="2:10" ht="15">
      <c r="B23" s="28" t="s">
        <v>61</v>
      </c>
      <c r="C23" s="3"/>
      <c r="D23" s="3"/>
      <c r="E23" s="50"/>
      <c r="F23" s="23"/>
      <c r="G23" s="26">
        <v>0</v>
      </c>
      <c r="H23" s="27">
        <v>11</v>
      </c>
      <c r="I23" s="25">
        <v>21</v>
      </c>
      <c r="J23" s="24">
        <f t="shared" si="0"/>
        <v>0</v>
      </c>
    </row>
    <row r="24" spans="2:10" ht="15">
      <c r="B24" s="28" t="s">
        <v>60</v>
      </c>
      <c r="C24" s="3"/>
      <c r="D24" s="3"/>
      <c r="E24" s="50"/>
      <c r="F24" s="23"/>
      <c r="G24" s="26">
        <v>0</v>
      </c>
      <c r="H24" s="27">
        <v>11</v>
      </c>
      <c r="I24" s="25">
        <v>21</v>
      </c>
      <c r="J24" s="24">
        <f t="shared" si="0"/>
        <v>0</v>
      </c>
    </row>
    <row r="25" spans="2:10" ht="15">
      <c r="B25" s="28" t="s">
        <v>26</v>
      </c>
      <c r="C25" s="3"/>
      <c r="D25" s="3"/>
      <c r="E25" s="50"/>
      <c r="F25" s="23"/>
      <c r="G25" s="26">
        <v>0</v>
      </c>
      <c r="H25" s="27">
        <v>22</v>
      </c>
      <c r="I25" s="25">
        <v>21</v>
      </c>
      <c r="J25" s="24">
        <f t="shared" si="0"/>
        <v>0</v>
      </c>
    </row>
    <row r="26" spans="2:10" ht="15">
      <c r="B26" s="28"/>
      <c r="C26" s="3"/>
      <c r="D26" s="3"/>
      <c r="E26" s="50"/>
      <c r="F26" s="23"/>
      <c r="G26" s="26"/>
      <c r="H26" s="27"/>
      <c r="I26" s="25">
        <v>21</v>
      </c>
      <c r="J26" s="24">
        <f t="shared" si="0"/>
        <v>0</v>
      </c>
    </row>
    <row r="27" spans="2:10" ht="15">
      <c r="B27" s="28" t="s">
        <v>27</v>
      </c>
      <c r="C27" s="3"/>
      <c r="D27" s="3"/>
      <c r="E27" s="50"/>
      <c r="F27" s="23"/>
      <c r="G27" s="26">
        <v>0</v>
      </c>
      <c r="H27" s="27">
        <v>11</v>
      </c>
      <c r="I27" s="25">
        <v>21</v>
      </c>
      <c r="J27" s="24">
        <f t="shared" si="0"/>
        <v>0</v>
      </c>
    </row>
    <row r="28" spans="2:10" ht="15">
      <c r="B28" s="28" t="s">
        <v>33</v>
      </c>
      <c r="C28" s="3"/>
      <c r="D28" s="3"/>
      <c r="E28" s="50"/>
      <c r="F28" s="23"/>
      <c r="G28" s="26">
        <v>0</v>
      </c>
      <c r="H28" s="27">
        <v>11</v>
      </c>
      <c r="I28" s="25">
        <v>21</v>
      </c>
      <c r="J28" s="24">
        <f t="shared" si="0"/>
        <v>0</v>
      </c>
    </row>
    <row r="29" spans="2:10" ht="15">
      <c r="B29" s="28" t="s">
        <v>28</v>
      </c>
      <c r="C29" s="3"/>
      <c r="D29" s="3"/>
      <c r="E29" s="50"/>
      <c r="F29" s="23"/>
      <c r="G29" s="26">
        <v>0</v>
      </c>
      <c r="H29" s="27">
        <v>11</v>
      </c>
      <c r="I29" s="25">
        <v>21</v>
      </c>
      <c r="J29" s="24">
        <f t="shared" si="0"/>
        <v>0</v>
      </c>
    </row>
    <row r="30" spans="2:10" ht="15">
      <c r="B30" s="28" t="s">
        <v>34</v>
      </c>
      <c r="C30" s="3"/>
      <c r="D30" s="3"/>
      <c r="E30" s="50"/>
      <c r="F30" s="23"/>
      <c r="G30" s="26">
        <v>0</v>
      </c>
      <c r="H30" s="27">
        <v>11</v>
      </c>
      <c r="I30" s="25">
        <v>21</v>
      </c>
      <c r="J30" s="24">
        <f t="shared" si="0"/>
        <v>0</v>
      </c>
    </row>
    <row r="31" spans="2:10" ht="15">
      <c r="B31" s="28"/>
      <c r="C31" s="3"/>
      <c r="D31" s="3"/>
      <c r="E31" s="50"/>
      <c r="F31" s="23"/>
      <c r="G31" s="26"/>
      <c r="H31" s="27"/>
      <c r="I31" s="25"/>
      <c r="J31" s="24">
        <f t="shared" si="0"/>
        <v>0</v>
      </c>
    </row>
    <row r="32" spans="2:10" ht="15">
      <c r="B32" s="28"/>
      <c r="C32" s="3"/>
      <c r="D32" s="3"/>
      <c r="E32" s="50"/>
      <c r="F32" s="23"/>
      <c r="G32" s="26"/>
      <c r="H32" s="27"/>
      <c r="I32" s="25"/>
      <c r="J32" s="24"/>
    </row>
    <row r="33" spans="2:10" ht="15">
      <c r="B33" s="28"/>
      <c r="C33" s="3"/>
      <c r="D33" s="3"/>
      <c r="E33" s="50"/>
      <c r="F33" s="23"/>
      <c r="G33" s="26"/>
      <c r="H33" s="27"/>
      <c r="I33" s="25"/>
      <c r="J33" s="24"/>
    </row>
    <row r="34" spans="2:10" ht="18">
      <c r="B34" s="37" t="s">
        <v>14</v>
      </c>
      <c r="C34" s="38"/>
      <c r="D34" s="38"/>
      <c r="E34" s="42"/>
      <c r="F34" s="39" t="s">
        <v>15</v>
      </c>
      <c r="G34" s="39"/>
      <c r="H34" s="39"/>
      <c r="I34" s="39"/>
      <c r="J34" s="40">
        <f>SUM(L12:L38)</f>
        <v>0</v>
      </c>
    </row>
    <row r="35" spans="2:10" ht="18">
      <c r="B35" s="41"/>
      <c r="C35" s="3"/>
      <c r="D35" s="3"/>
      <c r="E35" s="43"/>
      <c r="F35" s="44" t="s">
        <v>16</v>
      </c>
      <c r="G35" s="3"/>
      <c r="H35" s="3"/>
      <c r="I35" s="3"/>
      <c r="J35" s="46">
        <f>SUM(J12:J33)</f>
        <v>0</v>
      </c>
    </row>
    <row r="38" ht="15" customHeight="1"/>
    <row r="39" spans="2:22" ht="37.5" customHeight="1">
      <c r="B39" s="72" t="s">
        <v>65</v>
      </c>
      <c r="C39" s="73"/>
      <c r="D39" s="73"/>
      <c r="E39" s="73"/>
      <c r="F39" s="73"/>
      <c r="G39" s="73"/>
      <c r="H39" s="73"/>
      <c r="I39" s="73"/>
      <c r="J39" s="73"/>
      <c r="K39" s="57"/>
      <c r="L39" s="57"/>
      <c r="M39" s="58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18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57"/>
      <c r="O40" s="57"/>
      <c r="P40" s="57"/>
      <c r="Q40" s="57"/>
      <c r="R40" s="57"/>
      <c r="S40" s="57"/>
      <c r="T40" s="57"/>
      <c r="U40" s="57"/>
      <c r="V40" s="57"/>
    </row>
    <row r="41" spans="2:22" ht="30.75" customHeight="1">
      <c r="B41" s="59" t="s">
        <v>35</v>
      </c>
      <c r="C41" s="54"/>
      <c r="D41" s="54"/>
      <c r="E41" s="74" t="s">
        <v>54</v>
      </c>
      <c r="F41" s="73"/>
      <c r="G41" s="73"/>
      <c r="H41" s="73"/>
      <c r="I41" s="73"/>
      <c r="J41" s="73"/>
      <c r="K41" s="54"/>
      <c r="L41" s="54"/>
      <c r="M41" s="55"/>
      <c r="N41" s="54"/>
      <c r="O41" s="54"/>
      <c r="P41" s="54"/>
      <c r="Q41" s="54"/>
      <c r="R41" s="54"/>
      <c r="S41" s="54"/>
      <c r="T41" s="54"/>
      <c r="U41" s="54"/>
      <c r="V41" s="54"/>
    </row>
    <row r="42" spans="2:22" ht="27" customHeight="1">
      <c r="B42" s="60" t="s">
        <v>36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2:22" ht="14.25">
      <c r="B43" s="59" t="s">
        <v>45</v>
      </c>
      <c r="C43" s="59" t="s">
        <v>37</v>
      </c>
      <c r="D43" s="59"/>
      <c r="E43" s="54"/>
      <c r="F43" s="54" t="s">
        <v>39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2:22" ht="14.25">
      <c r="B44" s="59" t="s">
        <v>40</v>
      </c>
      <c r="C44" s="54"/>
      <c r="D44" s="59" t="s">
        <v>37</v>
      </c>
      <c r="E44" s="54"/>
      <c r="F44" s="59" t="s">
        <v>41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2:22" ht="14.25">
      <c r="B45" s="59" t="s">
        <v>42</v>
      </c>
      <c r="C45" s="59" t="s">
        <v>37</v>
      </c>
      <c r="D45" s="59"/>
      <c r="E45" s="54"/>
      <c r="F45" s="54" t="s">
        <v>38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2:22" ht="14.25">
      <c r="B46" s="71" t="s">
        <v>44</v>
      </c>
      <c r="C46" s="71"/>
      <c r="D46" s="71"/>
      <c r="E46" s="71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2:22" ht="14.25">
      <c r="B47" s="5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  <row r="48" spans="2:22" ht="28.5">
      <c r="B48" s="61" t="s">
        <v>43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</row>
    <row r="49" spans="2:22" ht="14.25">
      <c r="B49" s="59"/>
      <c r="C49" s="54"/>
      <c r="D49" s="54"/>
      <c r="E49" s="54"/>
      <c r="F49" s="66" t="s">
        <v>66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6:22" ht="14.25">
      <c r="F50" s="66" t="s">
        <v>67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</row>
    <row r="51" spans="6:22" ht="14.25">
      <c r="F51" s="66" t="s">
        <v>68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</row>
    <row r="52" spans="6:22" ht="14.25">
      <c r="F52" s="66" t="s">
        <v>69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6:22" ht="14.25">
      <c r="F53" s="66" t="s">
        <v>70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8:22" ht="14.25"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8:22" ht="14.25"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2:22" ht="14.25">
      <c r="B56" s="71" t="s">
        <v>46</v>
      </c>
      <c r="C56" s="71"/>
      <c r="D56" s="71"/>
      <c r="F56" s="54" t="s">
        <v>62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6:22" ht="14.25">
      <c r="F57" s="59" t="s">
        <v>63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2:22" ht="14.25">
      <c r="B58" s="59"/>
      <c r="C58" s="54"/>
      <c r="D58" s="59"/>
      <c r="E58" s="54"/>
      <c r="F58" s="59" t="s">
        <v>64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2:22" ht="14.25">
      <c r="B59" s="59"/>
      <c r="C59" s="54"/>
      <c r="D59" s="59"/>
      <c r="E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2:22" ht="14.25">
      <c r="B60" s="59" t="s">
        <v>47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5:22" ht="14.25">
      <c r="E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2:22" ht="14.25">
      <c r="B62" s="59" t="s">
        <v>48</v>
      </c>
      <c r="C62" s="54"/>
      <c r="D62" s="54"/>
      <c r="E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2:22" ht="14.25">
      <c r="B63" s="54"/>
      <c r="C63" s="54"/>
      <c r="D63" s="54"/>
      <c r="E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  <row r="64" spans="2:22" ht="14.25">
      <c r="B64" s="59" t="s">
        <v>49</v>
      </c>
      <c r="C64" s="54"/>
      <c r="D64" s="54"/>
      <c r="E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</row>
    <row r="65" spans="2:22" ht="14.2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</row>
    <row r="66" spans="2:22" ht="14.25">
      <c r="B66" s="59" t="s">
        <v>50</v>
      </c>
      <c r="C66" s="54"/>
      <c r="D66" s="59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</row>
    <row r="67" spans="2:22" ht="14.25">
      <c r="B67" s="54"/>
      <c r="C67" s="54"/>
      <c r="D67" s="54"/>
      <c r="E67" s="54"/>
      <c r="F67" s="59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2:22" ht="14.25">
      <c r="B68" s="59"/>
      <c r="C68" s="54"/>
      <c r="D68" s="54"/>
      <c r="E68" s="54" t="s">
        <v>71</v>
      </c>
      <c r="F68" s="59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3:22" ht="14.25">
      <c r="C69" s="54"/>
      <c r="D69" s="54"/>
      <c r="E69" s="54"/>
      <c r="F69" s="59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3:22" ht="14.25">
      <c r="C70" s="54"/>
      <c r="D70" s="54"/>
      <c r="E70" s="54"/>
      <c r="F70" s="59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3:22" ht="14.25">
      <c r="C71" s="54"/>
      <c r="D71" s="54"/>
      <c r="E71" s="54"/>
      <c r="F71" s="59"/>
      <c r="G71" s="54"/>
      <c r="H71" s="59"/>
      <c r="I71" s="59"/>
      <c r="J71" s="59"/>
      <c r="K71" s="54"/>
      <c r="L71" s="59"/>
      <c r="M71" s="54"/>
      <c r="N71" s="54"/>
      <c r="O71" s="54"/>
      <c r="P71" s="54"/>
      <c r="Q71" s="54"/>
      <c r="R71" s="54"/>
      <c r="S71" s="54"/>
      <c r="T71" s="54"/>
      <c r="U71" s="54"/>
      <c r="V71" s="54"/>
    </row>
    <row r="72" spans="3:22" ht="14.25">
      <c r="C72" s="54"/>
      <c r="D72" s="54"/>
      <c r="E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</row>
    <row r="73" spans="3:22" ht="14.25">
      <c r="C73" s="54"/>
      <c r="D73" s="54"/>
      <c r="E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</row>
    <row r="74" spans="3:22" ht="14.25">
      <c r="C74" s="54"/>
      <c r="D74" s="54"/>
      <c r="E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</row>
    <row r="75" spans="3:22" ht="14.25">
      <c r="C75" s="54"/>
      <c r="D75" s="59"/>
      <c r="E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</row>
    <row r="76" spans="3:22" ht="14.25">
      <c r="C76" s="54"/>
      <c r="D76" s="54"/>
      <c r="E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3:22" ht="14.25">
      <c r="C77" s="54"/>
      <c r="D77" s="54"/>
      <c r="E77" s="54"/>
      <c r="F77" s="59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3:22" ht="14.25">
      <c r="C78" s="54"/>
      <c r="D78" s="54"/>
      <c r="E78" s="54"/>
      <c r="F78" s="59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3:22" ht="14.25">
      <c r="C79" s="54"/>
      <c r="D79" s="54"/>
      <c r="E79" s="54"/>
      <c r="F79" s="59"/>
      <c r="G79" s="59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2:22" ht="14.25">
      <c r="B80" s="54"/>
      <c r="C80" s="54"/>
      <c r="D80" s="54"/>
      <c r="E80" s="54"/>
      <c r="F80" s="59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2:22" ht="14.2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2:22" ht="12.7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2:22" ht="12.7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2:22" ht="12.7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2:22" ht="12.7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2:22" ht="12.7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</sheetData>
  <sheetProtection/>
  <mergeCells count="6">
    <mergeCell ref="I2:J2"/>
    <mergeCell ref="C48:V48"/>
    <mergeCell ref="B46:E46"/>
    <mergeCell ref="B56:D56"/>
    <mergeCell ref="B39:J39"/>
    <mergeCell ref="E41:J4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headerFooter alignWithMargins="0">
    <oddHeader>&amp;C&amp;F</oddHeader>
    <oddFooter>&amp;CStrana &amp;P</oddFooter>
  </headerFooter>
  <rowBreaks count="1" manualBreakCount="1">
    <brk id="35" min="1" max="22" man="1"/>
  </rowBreaks>
  <colBreaks count="1" manualBreakCount="1">
    <brk id="1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Jaskulova</cp:lastModifiedBy>
  <cp:lastPrinted>2014-07-16T06:23:47Z</cp:lastPrinted>
  <dcterms:created xsi:type="dcterms:W3CDTF">1998-02-19T15:28:19Z</dcterms:created>
  <dcterms:modified xsi:type="dcterms:W3CDTF">2014-07-16T06:24:54Z</dcterms:modified>
  <cp:category/>
  <cp:version/>
  <cp:contentType/>
  <cp:contentStatus/>
</cp:coreProperties>
</file>