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50" windowHeight="10695"/>
  </bookViews>
  <sheets>
    <sheet name="List2" sheetId="2" r:id="rId1"/>
  </sheets>
  <definedNames>
    <definedName name="_xlnm.Print_Area" localSheetId="0">List2!$A$1:$K$48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E23" i="2" s="1"/>
  <c r="I23" i="2"/>
  <c r="I7" i="2"/>
  <c r="E7" i="2"/>
</calcChain>
</file>

<file path=xl/sharedStrings.xml><?xml version="1.0" encoding="utf-8"?>
<sst xmlns="http://schemas.openxmlformats.org/spreadsheetml/2006/main" count="90" uniqueCount="82">
  <si>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</si>
  <si>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</si>
  <si>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</si>
  <si>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</si>
  <si>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</si>
  <si>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</si>
  <si>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</si>
  <si>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</si>
  <si>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</si>
  <si>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</si>
  <si>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</si>
  <si>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</si>
  <si>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</si>
  <si>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</si>
  <si>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</si>
  <si>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</si>
  <si>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</si>
  <si>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</si>
  <si>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</si>
  <si>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</si>
  <si>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</si>
  <si>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</si>
  <si>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</si>
  <si>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</si>
  <si>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</si>
  <si>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</si>
  <si>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</si>
  <si>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</si>
  <si>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</si>
  <si>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</si>
  <si>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</si>
  <si>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</si>
  <si>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</si>
  <si>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</si>
  <si>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</si>
  <si>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</si>
  <si>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Část II.</t>
  </si>
  <si>
    <t>Další významné hospodářské skutečnosti: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</si>
  <si>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</si>
  <si>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</si>
  <si>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</si>
  <si>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</si>
  <si>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</si>
  <si>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</si>
  <si>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</si>
  <si>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</si>
  <si>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</si>
  <si>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</si>
  <si>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</si>
  <si>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</si>
  <si>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</si>
  <si>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</si>
  <si>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</si>
  <si>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</si>
  <si>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</si>
  <si>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</si>
  <si>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</si>
  <si>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</si>
  <si>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</si>
  <si>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</si>
  <si>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</si>
  <si>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</si>
  <si>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</si>
  <si>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</si>
  <si>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</si>
  <si>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</si>
  <si>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</si>
  <si>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</si>
  <si>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</si>
  <si>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</si>
  <si>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</si>
  <si>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</si>
  <si>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</si>
  <si>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</si>
  <si>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</si>
  <si>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z toho tvorba Fondu účelově určených prostředků</t>
  </si>
  <si>
    <t>A.V.a.</t>
  </si>
  <si>
    <t>B.I.x.</t>
  </si>
  <si>
    <t xml:space="preserve">               Plán výnosů a nákladů v rámci střednědobého výhledu rozpočtu na roky 2018 a 2019</t>
  </si>
  <si>
    <t>Návrh rozpočtu na rok 2018 očekává zhruba 4% nárůst institucionálního financování a ukončení finanční podpory výstavy PSÚ s názvem "Jak můžete vidět: Expozice zrakových klamů a zajímavostí o zrakovém vnímání", a dále ukončení 6 projektů financovaných GA ČR. V obdobném objemu očekáváme získání nových projektů. Návrh rozpočtu je sestaven jako vyrovnaný. Jednotka provádí pouze hlavní činnost.</t>
  </si>
  <si>
    <t>Návrh rozpočtu na rok 2019 očekává zhruba 3% nárůst institucionálního financování. Očekáváme získání nových projektů financovaných GA ČR. Návrh rozpočtu je sestaven jako vyrovnaný. Jednotka provádí pouze hlavní činnost.</t>
  </si>
  <si>
    <t>částky uvedené ve sloupcích 4 až 7 jsou v tisících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</si>
</sst>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" fillId="0" borderId="8" xfId="0" applyFont="1" applyBorder="1"/>
    <xf numFmtId="0" fontId="4" fillId="0" borderId="5" xfId="1" applyNumberFormat="1" applyFont="1" applyFill="1" applyBorder="1" applyAlignment="1" applyProtection="1">
      <alignment vertical="center" wrapText="1"/>
    </xf>
    <xf numFmtId="0" fontId="2" fillId="0" borderId="5" xfId="0" applyFont="1" applyBorder="1"/>
    <xf numFmtId="0" fontId="5" fillId="0" borderId="2" xfId="1" applyNumberFormat="1" applyFont="1" applyFill="1" applyBorder="1" applyAlignment="1" applyProtection="1">
      <alignment vertical="center"/>
    </xf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2" fillId="0" borderId="2" xfId="0" applyFont="1" applyBorder="1"/>
    <xf numFmtId="49" fontId="4" fillId="0" borderId="8" xfId="1" applyNumberFormat="1" applyFont="1" applyFill="1" applyBorder="1" applyAlignment="1" applyProtection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5" fillId="0" borderId="5" xfId="1" applyNumberFormat="1" applyFont="1" applyFill="1" applyBorder="1" applyAlignment="1" applyProtection="1">
      <alignment horizontal="left" vertical="top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/>
    <xf numFmtId="0" fontId="1" fillId="0" borderId="0" xfId="0" applyFont="1"/>
    <xf numFmtId="0" fontId="2" fillId="0" borderId="0" xfId="0" applyFont="1"/>
    <xf numFmtId="0" fontId="3" fillId="0" borderId="0" xfId="1" applyNumberFormat="1" applyFont="1" applyFill="1" applyBorder="1" applyAlignment="1" applyProtection="1">
      <alignment horizontal="center" wrapText="1"/>
    </xf>
    <xf numFmtId="0" fontId="2" fillId="0" borderId="21" xfId="0" applyFont="1" applyBorder="1"/>
    <xf numFmtId="0" fontId="2" fillId="0" borderId="22" xfId="0" applyFont="1" applyBorder="1"/>
    <xf numFmtId="0" fontId="2" fillId="0" borderId="24" xfId="0" applyFont="1" applyBorder="1"/>
    <xf numFmtId="0" fontId="3" fillId="0" borderId="25" xfId="1" applyNumberFormat="1" applyFont="1" applyFill="1" applyBorder="1" applyAlignment="1" applyProtection="1">
      <alignment horizontal="center" wrapText="1"/>
    </xf>
    <xf numFmtId="0" fontId="4" fillId="0" borderId="25" xfId="1" applyNumberFormat="1" applyFont="1" applyFill="1" applyBorder="1" applyAlignment="1" applyProtection="1">
      <alignment horizont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1" applyNumberFormat="1" applyFont="1" applyFill="1" applyBorder="1" applyAlignment="1" applyProtection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25" xfId="1" applyNumberFormat="1" applyFont="1" applyFill="1" applyBorder="1" applyAlignment="1" applyProtection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4" fillId="0" borderId="2" xfId="1" applyNumberFormat="1" applyFont="1" applyFill="1" applyBorder="1" applyAlignment="1" applyProtection="1"/>
    <xf numFmtId="0" fontId="4" fillId="0" borderId="5" xfId="1" applyNumberFormat="1" applyFont="1" applyFill="1" applyBorder="1" applyAlignment="1" applyProtection="1"/>
    <xf numFmtId="0" fontId="4" fillId="0" borderId="11" xfId="1" applyNumberFormat="1" applyFont="1" applyFill="1" applyBorder="1" applyAlignment="1" applyProtection="1"/>
    <xf numFmtId="0" fontId="4" fillId="0" borderId="11" xfId="1" applyNumberFormat="1" applyFont="1" applyFill="1" applyBorder="1" applyAlignment="1" applyProtection="1">
      <alignment vertical="center"/>
    </xf>
    <xf numFmtId="0" fontId="4" fillId="3" borderId="14" xfId="1" applyNumberFormat="1" applyFont="1" applyFill="1" applyBorder="1" applyAlignment="1" applyProtection="1"/>
    <xf numFmtId="0" fontId="4" fillId="0" borderId="2" xfId="1" applyNumberFormat="1" applyFont="1" applyFill="1" applyBorder="1" applyAlignment="1" applyProtection="1">
      <alignment wrapText="1"/>
    </xf>
    <xf numFmtId="0" fontId="4" fillId="0" borderId="8" xfId="1" applyNumberFormat="1" applyFont="1" applyFill="1" applyBorder="1" applyAlignment="1" applyProtection="1">
      <alignment wrapText="1"/>
    </xf>
    <xf numFmtId="0" fontId="4" fillId="0" borderId="5" xfId="1" applyNumberFormat="1" applyFont="1" applyFill="1" applyBorder="1" applyAlignment="1" applyProtection="1">
      <alignment wrapText="1"/>
    </xf>
    <xf numFmtId="0" fontId="4" fillId="0" borderId="11" xfId="1" applyNumberFormat="1" applyFont="1" applyFill="1" applyBorder="1" applyAlignment="1" applyProtection="1">
      <alignment wrapText="1"/>
    </xf>
    <xf numFmtId="0" fontId="4" fillId="0" borderId="25" xfId="1" applyNumberFormat="1" applyFont="1" applyFill="1" applyBorder="1" applyAlignment="1" applyProtection="1"/>
    <xf numFmtId="0" fontId="4" fillId="0" borderId="11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6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22" xfId="0" applyFont="1" applyBorder="1" applyAlignment="1">
      <alignment wrapText="1"/>
    </xf>
    <xf numFmtId="0" fontId="6" fillId="0" borderId="16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left"/>
    </xf>
    <xf numFmtId="0" fontId="0" fillId="0" borderId="19" xfId="0" applyBorder="1" applyAlignment="1">
      <alignment wrapText="1"/>
    </xf>
    <xf numFmtId="0" fontId="0" fillId="0" borderId="21" xfId="0" applyBorder="1" applyAlignment="1">
      <alignment wrapText="1"/>
    </xf>
    <xf numFmtId="0" fontId="10" fillId="0" borderId="0" xfId="1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22" xfId="0" applyFont="1" applyBorder="1" applyAlignment="1">
      <alignment horizontal="center"/>
    </xf>
    <xf numFmtId="0" fontId="5" fillId="0" borderId="17" xfId="1" applyNumberFormat="1" applyFont="1" applyFill="1" applyBorder="1" applyAlignment="1" applyProtection="1">
      <alignment horizontal="left" wrapText="1"/>
    </xf>
    <xf numFmtId="0" fontId="5" fillId="0" borderId="18" xfId="1" applyNumberFormat="1" applyFont="1" applyFill="1" applyBorder="1" applyAlignment="1" applyProtection="1">
      <alignment horizontal="left"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wrapText="1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3" borderId="14" xfId="1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25" xfId="1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topLeftCell="A31" workbookViewId="0">
      <selection activeCell="M11" sqref="M11"/>
    </sheetView>
  </sheetViews>
  <sheetFormatPr defaultRowHeight="15" x14ac:dyDescent="0.25"/>
  <cols>
    <col min="1" max="1" width="8.5703125" customWidth="1"/>
    <col min="2" max="2" width="33.42578125" style="71" customWidth="1"/>
    <col min="3" max="4" width="8.42578125" customWidth="1"/>
    <col min="5" max="11" width="8.42578125" style="125" customWidth="1"/>
  </cols>
  <sheetData>
    <row r="1" spans="1:11" x14ac:dyDescent="0.25">
      <c r="A1" s="90" t="s">
        <v>78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25">
      <c r="A2" s="91" t="s">
        <v>81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x14ac:dyDescent="0.25">
      <c r="A3" s="83"/>
      <c r="B3" s="83"/>
      <c r="C3" s="83"/>
      <c r="D3" s="83"/>
      <c r="E3" s="97"/>
      <c r="F3" s="97"/>
      <c r="G3" s="97"/>
      <c r="H3" s="97"/>
      <c r="I3" s="97"/>
      <c r="J3" s="97"/>
      <c r="K3" s="97"/>
    </row>
    <row r="4" spans="1:11" ht="15.75" thickBot="1" x14ac:dyDescent="0.3">
      <c r="A4" s="34"/>
      <c r="B4" s="35"/>
      <c r="C4" s="52"/>
      <c r="D4" s="92">
        <v>2018</v>
      </c>
      <c r="E4" s="92"/>
      <c r="F4" s="92"/>
      <c r="G4" s="92"/>
      <c r="H4" s="98">
        <v>2019</v>
      </c>
      <c r="I4" s="98"/>
      <c r="J4" s="98"/>
      <c r="K4" s="98"/>
    </row>
    <row r="5" spans="1:11" x14ac:dyDescent="0.25">
      <c r="A5" s="48">
        <v>1</v>
      </c>
      <c r="B5" s="49">
        <v>2</v>
      </c>
      <c r="C5" s="49">
        <v>3</v>
      </c>
      <c r="D5" s="49">
        <v>4</v>
      </c>
      <c r="E5" s="49">
        <v>5</v>
      </c>
      <c r="F5" s="50">
        <v>6</v>
      </c>
      <c r="G5" s="51">
        <v>7</v>
      </c>
      <c r="H5" s="49">
        <v>4</v>
      </c>
      <c r="I5" s="49">
        <v>5</v>
      </c>
      <c r="J5" s="50">
        <v>6</v>
      </c>
      <c r="K5" s="51">
        <v>7</v>
      </c>
    </row>
    <row r="6" spans="1:11" ht="30" x14ac:dyDescent="0.25">
      <c r="A6" s="38"/>
      <c r="B6" s="39"/>
      <c r="C6" s="40" t="s">
        <v>0</v>
      </c>
      <c r="D6" s="41" t="s">
        <v>1</v>
      </c>
      <c r="E6" s="41" t="s">
        <v>2</v>
      </c>
      <c r="F6" s="42" t="s">
        <v>3</v>
      </c>
      <c r="G6" s="43" t="s">
        <v>4</v>
      </c>
      <c r="H6" s="41" t="s">
        <v>1</v>
      </c>
      <c r="I6" s="41" t="s">
        <v>2</v>
      </c>
      <c r="J6" s="42" t="s">
        <v>3</v>
      </c>
      <c r="K6" s="43" t="s">
        <v>4</v>
      </c>
    </row>
    <row r="7" spans="1:11" ht="15.75" thickBot="1" x14ac:dyDescent="0.3">
      <c r="A7" s="44" t="s">
        <v>5</v>
      </c>
      <c r="B7" s="45" t="s">
        <v>6</v>
      </c>
      <c r="C7" s="46" t="s">
        <v>7</v>
      </c>
      <c r="D7" s="47"/>
      <c r="E7" s="46">
        <f>E8+E10+E13+E14+E15+E17</f>
        <v>29428</v>
      </c>
      <c r="F7" s="46"/>
      <c r="G7" s="99"/>
      <c r="H7" s="46"/>
      <c r="I7" s="46">
        <f>I8+I10+I13+I14+I15+I17</f>
        <v>30127</v>
      </c>
      <c r="J7" s="46"/>
      <c r="K7" s="99"/>
    </row>
    <row r="8" spans="1:11" x14ac:dyDescent="0.25">
      <c r="A8" s="54" t="s">
        <v>41</v>
      </c>
      <c r="B8" s="1" t="s">
        <v>8</v>
      </c>
      <c r="C8" s="2">
        <v>50</v>
      </c>
      <c r="D8" s="60"/>
      <c r="E8" s="100">
        <v>1980</v>
      </c>
      <c r="F8" s="101"/>
      <c r="G8" s="102"/>
      <c r="H8" s="100"/>
      <c r="I8" s="100">
        <v>2033</v>
      </c>
      <c r="J8" s="101"/>
      <c r="K8" s="102"/>
    </row>
    <row r="9" spans="1:11" ht="15.75" thickBot="1" x14ac:dyDescent="0.3">
      <c r="A9" s="55" t="s">
        <v>42</v>
      </c>
      <c r="B9" s="3" t="s">
        <v>9</v>
      </c>
      <c r="C9" s="4"/>
      <c r="D9" s="61"/>
      <c r="E9" s="12"/>
      <c r="F9" s="4"/>
      <c r="G9" s="103"/>
      <c r="H9" s="12"/>
      <c r="I9" s="12"/>
      <c r="J9" s="4"/>
      <c r="K9" s="103"/>
    </row>
    <row r="10" spans="1:11" ht="15.75" thickBot="1" x14ac:dyDescent="0.3">
      <c r="A10" s="54" t="s">
        <v>43</v>
      </c>
      <c r="B10" s="1" t="s">
        <v>10</v>
      </c>
      <c r="C10" s="2">
        <v>51</v>
      </c>
      <c r="D10" s="60"/>
      <c r="E10" s="100">
        <v>3410</v>
      </c>
      <c r="F10" s="101"/>
      <c r="G10" s="102"/>
      <c r="H10" s="100"/>
      <c r="I10" s="100">
        <v>3488</v>
      </c>
      <c r="J10" s="101"/>
      <c r="K10" s="102"/>
    </row>
    <row r="11" spans="1:11" ht="29.25" thickBot="1" x14ac:dyDescent="0.3">
      <c r="A11" s="56" t="s">
        <v>52</v>
      </c>
      <c r="B11" s="13" t="s">
        <v>16</v>
      </c>
      <c r="C11" s="17">
        <v>56</v>
      </c>
      <c r="D11" s="18"/>
      <c r="E11" s="104"/>
      <c r="F11" s="105"/>
      <c r="G11" s="106"/>
      <c r="H11" s="105"/>
      <c r="I11" s="104"/>
      <c r="J11" s="105"/>
      <c r="K11" s="106"/>
    </row>
    <row r="12" spans="1:11" ht="15.75" thickBot="1" x14ac:dyDescent="0.3">
      <c r="A12" s="56" t="s">
        <v>53</v>
      </c>
      <c r="B12" s="13" t="s">
        <v>17</v>
      </c>
      <c r="C12" s="14">
        <v>57</v>
      </c>
      <c r="D12" s="62"/>
      <c r="E12" s="104"/>
      <c r="F12" s="105"/>
      <c r="G12" s="106"/>
      <c r="H12" s="104"/>
      <c r="I12" s="104"/>
      <c r="J12" s="105"/>
      <c r="K12" s="106"/>
    </row>
    <row r="13" spans="1:11" ht="15.75" thickBot="1" x14ac:dyDescent="0.3">
      <c r="A13" s="54" t="s">
        <v>44</v>
      </c>
      <c r="B13" s="1" t="s">
        <v>11</v>
      </c>
      <c r="C13" s="2">
        <v>52</v>
      </c>
      <c r="D13" s="10"/>
      <c r="E13" s="100">
        <v>22902</v>
      </c>
      <c r="F13" s="101"/>
      <c r="G13" s="102"/>
      <c r="H13" s="23"/>
      <c r="I13" s="100">
        <v>23470</v>
      </c>
      <c r="J13" s="101"/>
      <c r="K13" s="102"/>
    </row>
    <row r="14" spans="1:11" ht="15.75" thickBot="1" x14ac:dyDescent="0.3">
      <c r="A14" s="56" t="s">
        <v>45</v>
      </c>
      <c r="B14" s="13" t="s">
        <v>12</v>
      </c>
      <c r="C14" s="14">
        <v>53</v>
      </c>
      <c r="D14" s="63"/>
      <c r="E14" s="104">
        <v>53</v>
      </c>
      <c r="F14" s="105"/>
      <c r="G14" s="106"/>
      <c r="H14" s="104"/>
      <c r="I14" s="104">
        <v>53</v>
      </c>
      <c r="J14" s="105"/>
      <c r="K14" s="106"/>
    </row>
    <row r="15" spans="1:11" x14ac:dyDescent="0.25">
      <c r="A15" s="54" t="s">
        <v>46</v>
      </c>
      <c r="B15" s="1" t="s">
        <v>13</v>
      </c>
      <c r="C15" s="2">
        <v>54</v>
      </c>
      <c r="D15" s="15"/>
      <c r="E15" s="23">
        <v>983</v>
      </c>
      <c r="F15" s="101"/>
      <c r="G15" s="102"/>
      <c r="H15" s="15"/>
      <c r="I15" s="23">
        <v>983</v>
      </c>
      <c r="J15" s="101"/>
      <c r="K15" s="102"/>
    </row>
    <row r="16" spans="1:11" s="71" customFormat="1" ht="30.75" thickBot="1" x14ac:dyDescent="0.3">
      <c r="A16" s="77" t="s">
        <v>76</v>
      </c>
      <c r="B16" s="3" t="s">
        <v>75</v>
      </c>
      <c r="C16" s="78"/>
      <c r="D16" s="79"/>
      <c r="E16" s="107">
        <v>850</v>
      </c>
      <c r="F16" s="108"/>
      <c r="G16" s="109"/>
      <c r="H16" s="79"/>
      <c r="I16" s="107">
        <v>850</v>
      </c>
      <c r="J16" s="108"/>
      <c r="K16" s="109"/>
    </row>
    <row r="17" spans="1:11" ht="42.75" x14ac:dyDescent="0.25">
      <c r="A17" s="54" t="s">
        <v>47</v>
      </c>
      <c r="B17" s="16" t="s">
        <v>14</v>
      </c>
      <c r="C17" s="2">
        <v>55</v>
      </c>
      <c r="D17" s="15"/>
      <c r="E17" s="23">
        <v>100</v>
      </c>
      <c r="F17" s="101"/>
      <c r="G17" s="102"/>
      <c r="H17" s="15"/>
      <c r="I17" s="23">
        <v>100</v>
      </c>
      <c r="J17" s="101"/>
      <c r="K17" s="102"/>
    </row>
    <row r="18" spans="1:11" x14ac:dyDescent="0.25">
      <c r="A18" s="57" t="s">
        <v>48</v>
      </c>
      <c r="B18" s="5" t="s">
        <v>49</v>
      </c>
      <c r="C18" s="6"/>
      <c r="D18" s="7"/>
      <c r="E18" s="6">
        <v>100</v>
      </c>
      <c r="F18" s="26"/>
      <c r="G18" s="110"/>
      <c r="H18" s="26"/>
      <c r="I18" s="6">
        <v>100</v>
      </c>
      <c r="J18" s="26"/>
      <c r="K18" s="110"/>
    </row>
    <row r="19" spans="1:11" x14ac:dyDescent="0.25">
      <c r="A19" s="57" t="s">
        <v>50</v>
      </c>
      <c r="B19" s="5" t="s">
        <v>38</v>
      </c>
      <c r="C19" s="6"/>
      <c r="D19" s="7"/>
      <c r="E19" s="6"/>
      <c r="F19" s="26"/>
      <c r="G19" s="110"/>
      <c r="H19" s="26"/>
      <c r="I19" s="6"/>
      <c r="J19" s="26"/>
      <c r="K19" s="110"/>
    </row>
    <row r="20" spans="1:11" ht="15.75" thickBot="1" x14ac:dyDescent="0.3">
      <c r="A20" s="57" t="s">
        <v>51</v>
      </c>
      <c r="B20" s="8" t="s">
        <v>15</v>
      </c>
      <c r="C20" s="12"/>
      <c r="D20" s="9"/>
      <c r="E20" s="12"/>
      <c r="F20" s="4"/>
      <c r="G20" s="103"/>
      <c r="H20" s="4"/>
      <c r="I20" s="12"/>
      <c r="J20" s="4"/>
      <c r="K20" s="103"/>
    </row>
    <row r="21" spans="1:11" ht="15.75" thickBot="1" x14ac:dyDescent="0.3">
      <c r="A21" s="56" t="s">
        <v>54</v>
      </c>
      <c r="B21" s="13" t="s">
        <v>18</v>
      </c>
      <c r="C21" s="14">
        <v>58</v>
      </c>
      <c r="D21" s="62"/>
      <c r="E21" s="104"/>
      <c r="F21" s="105"/>
      <c r="G21" s="106"/>
      <c r="H21" s="104"/>
      <c r="I21" s="104"/>
      <c r="J21" s="105"/>
      <c r="K21" s="106"/>
    </row>
    <row r="22" spans="1:11" ht="15.75" thickBot="1" x14ac:dyDescent="0.3">
      <c r="A22" s="56" t="s">
        <v>55</v>
      </c>
      <c r="B22" s="13" t="s">
        <v>19</v>
      </c>
      <c r="C22" s="14">
        <v>59</v>
      </c>
      <c r="D22" s="62"/>
      <c r="E22" s="104"/>
      <c r="F22" s="105"/>
      <c r="G22" s="106"/>
      <c r="H22" s="104"/>
      <c r="I22" s="104"/>
      <c r="J22" s="105"/>
      <c r="K22" s="106"/>
    </row>
    <row r="23" spans="1:11" ht="15.75" thickBot="1" x14ac:dyDescent="0.3">
      <c r="A23" s="19" t="s">
        <v>20</v>
      </c>
      <c r="B23" s="20" t="s">
        <v>21</v>
      </c>
      <c r="C23" s="21" t="s">
        <v>7</v>
      </c>
      <c r="D23" s="64"/>
      <c r="E23" s="111">
        <f>E24+E28+E29+E33+E40</f>
        <v>29428</v>
      </c>
      <c r="F23" s="21"/>
      <c r="G23" s="112"/>
      <c r="H23" s="111"/>
      <c r="I23" s="111">
        <f>I24+I28+I29+I33+I40</f>
        <v>30127</v>
      </c>
      <c r="J23" s="21"/>
      <c r="K23" s="112"/>
    </row>
    <row r="24" spans="1:11" x14ac:dyDescent="0.25">
      <c r="A24" s="54" t="s">
        <v>56</v>
      </c>
      <c r="B24" s="16" t="s">
        <v>31</v>
      </c>
      <c r="C24" s="2">
        <v>69</v>
      </c>
      <c r="D24" s="65"/>
      <c r="E24" s="113">
        <v>28333</v>
      </c>
      <c r="F24" s="101"/>
      <c r="G24" s="102"/>
      <c r="H24" s="113"/>
      <c r="I24" s="113">
        <v>29032</v>
      </c>
      <c r="J24" s="101"/>
      <c r="K24" s="102"/>
    </row>
    <row r="25" spans="1:11" x14ac:dyDescent="0.25">
      <c r="A25" s="57" t="s">
        <v>57</v>
      </c>
      <c r="B25" s="11" t="s">
        <v>39</v>
      </c>
      <c r="C25" s="26"/>
      <c r="D25" s="66"/>
      <c r="E25" s="114">
        <v>18103</v>
      </c>
      <c r="F25" s="26"/>
      <c r="G25" s="110"/>
      <c r="H25" s="114"/>
      <c r="I25" s="114">
        <v>18602</v>
      </c>
      <c r="J25" s="26"/>
      <c r="K25" s="110"/>
    </row>
    <row r="26" spans="1:11" x14ac:dyDescent="0.25">
      <c r="A26" s="57" t="s">
        <v>58</v>
      </c>
      <c r="B26" s="11" t="s">
        <v>40</v>
      </c>
      <c r="C26" s="26"/>
      <c r="D26" s="66"/>
      <c r="E26" s="114"/>
      <c r="F26" s="26"/>
      <c r="G26" s="110"/>
      <c r="H26" s="114"/>
      <c r="I26" s="114"/>
      <c r="J26" s="26"/>
      <c r="K26" s="110"/>
    </row>
    <row r="27" spans="1:11" ht="15.75" thickBot="1" x14ac:dyDescent="0.3">
      <c r="A27" s="55" t="s">
        <v>77</v>
      </c>
      <c r="B27" s="27" t="s">
        <v>15</v>
      </c>
      <c r="C27" s="4"/>
      <c r="D27" s="67"/>
      <c r="E27" s="115">
        <v>10230</v>
      </c>
      <c r="F27" s="4"/>
      <c r="G27" s="103"/>
      <c r="H27" s="115"/>
      <c r="I27" s="115">
        <v>10430</v>
      </c>
      <c r="J27" s="4"/>
      <c r="K27" s="103"/>
    </row>
    <row r="28" spans="1:11" ht="15.75" thickBot="1" x14ac:dyDescent="0.3">
      <c r="A28" s="56" t="s">
        <v>59</v>
      </c>
      <c r="B28" s="29" t="s">
        <v>30</v>
      </c>
      <c r="C28" s="14">
        <v>68</v>
      </c>
      <c r="D28" s="68"/>
      <c r="E28" s="116"/>
      <c r="F28" s="105"/>
      <c r="G28" s="106"/>
      <c r="H28" s="116"/>
      <c r="I28" s="116"/>
      <c r="J28" s="105"/>
      <c r="K28" s="106"/>
    </row>
    <row r="29" spans="1:11" x14ac:dyDescent="0.25">
      <c r="A29" s="59" t="s">
        <v>60</v>
      </c>
      <c r="B29" s="58" t="s">
        <v>22</v>
      </c>
      <c r="C29" s="53">
        <v>60</v>
      </c>
      <c r="D29" s="69"/>
      <c r="E29" s="117">
        <v>220</v>
      </c>
      <c r="F29" s="118"/>
      <c r="G29" s="119"/>
      <c r="H29" s="117"/>
      <c r="I29" s="117">
        <v>220</v>
      </c>
      <c r="J29" s="118"/>
      <c r="K29" s="119"/>
    </row>
    <row r="30" spans="1:11" x14ac:dyDescent="0.25">
      <c r="A30" s="57" t="s">
        <v>69</v>
      </c>
      <c r="B30" s="11" t="s">
        <v>23</v>
      </c>
      <c r="C30" s="6"/>
      <c r="D30" s="7"/>
      <c r="E30" s="6"/>
      <c r="F30" s="26"/>
      <c r="G30" s="110"/>
      <c r="H30" s="26"/>
      <c r="I30" s="6"/>
      <c r="J30" s="26"/>
      <c r="K30" s="110"/>
    </row>
    <row r="31" spans="1:11" x14ac:dyDescent="0.25">
      <c r="A31" s="57" t="s">
        <v>70</v>
      </c>
      <c r="B31" s="22" t="s">
        <v>24</v>
      </c>
      <c r="C31" s="6"/>
      <c r="D31" s="7"/>
      <c r="E31" s="6"/>
      <c r="F31" s="26"/>
      <c r="G31" s="110"/>
      <c r="H31" s="26"/>
      <c r="I31" s="6"/>
      <c r="J31" s="26"/>
      <c r="K31" s="110"/>
    </row>
    <row r="32" spans="1:11" ht="15.75" thickBot="1" x14ac:dyDescent="0.3">
      <c r="A32" s="57" t="s">
        <v>71</v>
      </c>
      <c r="B32" s="8" t="s">
        <v>25</v>
      </c>
      <c r="C32" s="12"/>
      <c r="D32" s="9"/>
      <c r="E32" s="12">
        <v>160</v>
      </c>
      <c r="F32" s="4"/>
      <c r="G32" s="103"/>
      <c r="H32" s="4"/>
      <c r="I32" s="12">
        <v>160</v>
      </c>
      <c r="J32" s="4"/>
      <c r="K32" s="103"/>
    </row>
    <row r="33" spans="1:11" x14ac:dyDescent="0.25">
      <c r="A33" s="54" t="s">
        <v>61</v>
      </c>
      <c r="B33" s="1" t="s">
        <v>26</v>
      </c>
      <c r="C33" s="23">
        <v>64</v>
      </c>
      <c r="D33" s="24"/>
      <c r="E33" s="100">
        <f>E34+E39</f>
        <v>875</v>
      </c>
      <c r="F33" s="101"/>
      <c r="G33" s="102"/>
      <c r="H33" s="101"/>
      <c r="I33" s="100">
        <v>875</v>
      </c>
      <c r="J33" s="101"/>
      <c r="K33" s="102"/>
    </row>
    <row r="34" spans="1:11" x14ac:dyDescent="0.25">
      <c r="A34" s="57" t="s">
        <v>62</v>
      </c>
      <c r="B34" s="25" t="s">
        <v>27</v>
      </c>
      <c r="C34" s="26"/>
      <c r="D34" s="7"/>
      <c r="E34" s="6">
        <v>775</v>
      </c>
      <c r="F34" s="26"/>
      <c r="G34" s="110"/>
      <c r="H34" s="26"/>
      <c r="I34" s="6">
        <v>775</v>
      </c>
      <c r="J34" s="26"/>
      <c r="K34" s="110"/>
    </row>
    <row r="35" spans="1:11" x14ac:dyDescent="0.25">
      <c r="A35" s="57" t="s">
        <v>63</v>
      </c>
      <c r="B35" s="11" t="s">
        <v>72</v>
      </c>
      <c r="C35" s="26"/>
      <c r="D35" s="7"/>
      <c r="E35" s="6"/>
      <c r="F35" s="26"/>
      <c r="G35" s="110"/>
      <c r="H35" s="26"/>
      <c r="I35" s="6"/>
      <c r="J35" s="26"/>
      <c r="K35" s="110"/>
    </row>
    <row r="36" spans="1:11" x14ac:dyDescent="0.25">
      <c r="A36" s="57" t="s">
        <v>64</v>
      </c>
      <c r="B36" s="11" t="s">
        <v>73</v>
      </c>
      <c r="C36" s="26"/>
      <c r="D36" s="7"/>
      <c r="E36" s="6"/>
      <c r="F36" s="26"/>
      <c r="G36" s="110"/>
      <c r="H36" s="26"/>
      <c r="I36" s="6"/>
      <c r="J36" s="26"/>
      <c r="K36" s="110"/>
    </row>
    <row r="37" spans="1:11" x14ac:dyDescent="0.25">
      <c r="A37" s="57" t="s">
        <v>65</v>
      </c>
      <c r="B37" s="11" t="s">
        <v>74</v>
      </c>
      <c r="C37" s="26"/>
      <c r="D37" s="7"/>
      <c r="E37" s="6">
        <v>650</v>
      </c>
      <c r="F37" s="26"/>
      <c r="G37" s="110"/>
      <c r="H37" s="26"/>
      <c r="I37" s="6">
        <v>650</v>
      </c>
      <c r="J37" s="26"/>
      <c r="K37" s="110"/>
    </row>
    <row r="38" spans="1:11" x14ac:dyDescent="0.25">
      <c r="A38" s="57" t="s">
        <v>66</v>
      </c>
      <c r="B38" s="11" t="s">
        <v>28</v>
      </c>
      <c r="C38" s="26"/>
      <c r="D38" s="7"/>
      <c r="E38" s="6">
        <v>125</v>
      </c>
      <c r="F38" s="26"/>
      <c r="G38" s="110"/>
      <c r="H38" s="26"/>
      <c r="I38" s="6">
        <v>125</v>
      </c>
      <c r="J38" s="26"/>
      <c r="K38" s="110"/>
    </row>
    <row r="39" spans="1:11" ht="15.75" thickBot="1" x14ac:dyDescent="0.3">
      <c r="A39" s="57" t="s">
        <v>67</v>
      </c>
      <c r="B39" s="27" t="s">
        <v>15</v>
      </c>
      <c r="C39" s="4"/>
      <c r="D39" s="28"/>
      <c r="E39" s="12">
        <v>100</v>
      </c>
      <c r="F39" s="4"/>
      <c r="G39" s="103"/>
      <c r="H39" s="120"/>
      <c r="I39" s="12">
        <v>100</v>
      </c>
      <c r="J39" s="4"/>
      <c r="K39" s="103"/>
    </row>
    <row r="40" spans="1:11" ht="15.75" thickBot="1" x14ac:dyDescent="0.3">
      <c r="A40" s="56" t="s">
        <v>68</v>
      </c>
      <c r="B40" s="29" t="s">
        <v>29</v>
      </c>
      <c r="C40" s="14">
        <v>65</v>
      </c>
      <c r="D40" s="70"/>
      <c r="E40" s="104"/>
      <c r="F40" s="105"/>
      <c r="G40" s="106"/>
      <c r="H40" s="116"/>
      <c r="I40" s="104"/>
      <c r="J40" s="105"/>
      <c r="K40" s="106"/>
    </row>
    <row r="41" spans="1:11" ht="15.75" thickBot="1" x14ac:dyDescent="0.3">
      <c r="A41" s="30" t="s">
        <v>32</v>
      </c>
      <c r="B41" s="73" t="s">
        <v>33</v>
      </c>
      <c r="C41" s="31" t="s">
        <v>7</v>
      </c>
      <c r="D41" s="32"/>
      <c r="E41" s="31"/>
      <c r="F41" s="31"/>
      <c r="G41" s="121"/>
      <c r="H41" s="31"/>
      <c r="I41" s="31"/>
      <c r="J41" s="31"/>
      <c r="K41" s="121"/>
    </row>
    <row r="42" spans="1:11" ht="15.75" thickBot="1" x14ac:dyDescent="0.3">
      <c r="A42" s="33"/>
      <c r="B42" s="74"/>
      <c r="C42" s="33"/>
      <c r="D42" s="33"/>
      <c r="E42" s="122"/>
      <c r="F42" s="122"/>
      <c r="G42" s="122"/>
      <c r="H42" s="122"/>
      <c r="I42" s="122"/>
      <c r="J42" s="122"/>
      <c r="K42" s="122"/>
    </row>
    <row r="43" spans="1:11" s="72" customFormat="1" ht="17.25" customHeight="1" x14ac:dyDescent="0.25">
      <c r="A43" s="76" t="s">
        <v>34</v>
      </c>
      <c r="B43" s="93" t="s">
        <v>35</v>
      </c>
      <c r="C43" s="93"/>
      <c r="D43" s="93"/>
      <c r="E43" s="93"/>
      <c r="F43" s="93"/>
      <c r="G43" s="93"/>
      <c r="H43" s="93"/>
      <c r="I43" s="93"/>
      <c r="J43" s="93"/>
      <c r="K43" s="94"/>
    </row>
    <row r="44" spans="1:11" s="71" customFormat="1" ht="42" customHeight="1" x14ac:dyDescent="0.25">
      <c r="A44" s="81"/>
      <c r="B44" s="86" t="s">
        <v>79</v>
      </c>
      <c r="C44" s="86"/>
      <c r="D44" s="86"/>
      <c r="E44" s="86"/>
      <c r="F44" s="86"/>
      <c r="G44" s="86"/>
      <c r="H44" s="86"/>
      <c r="I44" s="86"/>
      <c r="J44" s="86"/>
      <c r="K44" s="87"/>
    </row>
    <row r="45" spans="1:11" s="71" customFormat="1" ht="29.25" customHeight="1" thickBot="1" x14ac:dyDescent="0.3">
      <c r="A45" s="82"/>
      <c r="B45" s="88" t="s">
        <v>80</v>
      </c>
      <c r="C45" s="88"/>
      <c r="D45" s="88"/>
      <c r="E45" s="88"/>
      <c r="F45" s="88"/>
      <c r="G45" s="88"/>
      <c r="H45" s="88"/>
      <c r="I45" s="88"/>
      <c r="J45" s="88"/>
      <c r="K45" s="89"/>
    </row>
    <row r="46" spans="1:11" ht="18" customHeight="1" x14ac:dyDescent="0.25">
      <c r="A46" s="80" t="s">
        <v>36</v>
      </c>
      <c r="B46" s="84" t="s">
        <v>37</v>
      </c>
      <c r="C46" s="84"/>
      <c r="D46" s="84"/>
      <c r="E46" s="84"/>
      <c r="F46" s="84"/>
      <c r="G46" s="84"/>
      <c r="H46" s="84"/>
      <c r="I46" s="84"/>
      <c r="J46" s="84"/>
      <c r="K46" s="85"/>
    </row>
    <row r="47" spans="1:11" ht="15.75" thickBot="1" x14ac:dyDescent="0.3">
      <c r="A47" s="36"/>
      <c r="B47" s="75"/>
      <c r="C47" s="37"/>
      <c r="D47" s="37"/>
      <c r="E47" s="123"/>
      <c r="F47" s="123"/>
      <c r="G47" s="123"/>
      <c r="H47" s="123"/>
      <c r="I47" s="123"/>
      <c r="J47" s="123"/>
      <c r="K47" s="124"/>
    </row>
    <row r="48" spans="1:11" x14ac:dyDescent="0.25">
      <c r="A48" s="95"/>
      <c r="B48" s="96">
        <v>42905</v>
      </c>
    </row>
  </sheetData>
  <mergeCells count="8">
    <mergeCell ref="B46:K46"/>
    <mergeCell ref="B44:K44"/>
    <mergeCell ref="B45:K45"/>
    <mergeCell ref="A1:K1"/>
    <mergeCell ref="A2:K2"/>
    <mergeCell ref="D4:G4"/>
    <mergeCell ref="H4:K4"/>
    <mergeCell ref="B43:K43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AVCR 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ivona</cp:lastModifiedBy>
  <cp:lastPrinted>2017-06-26T11:16:31Z</cp:lastPrinted>
  <dcterms:created xsi:type="dcterms:W3CDTF">2017-03-08T08:59:17Z</dcterms:created>
  <dcterms:modified xsi:type="dcterms:W3CDTF">2017-06-26T11:16:53Z</dcterms:modified>
</cp:coreProperties>
</file>